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0" yWindow="0" windowWidth="20025" windowHeight="16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6" i="1" l="1"/>
  <c r="B24" i="1"/>
  <c r="B48" i="1" l="1"/>
  <c r="B71" i="1" l="1"/>
  <c r="A48" i="1" l="1"/>
  <c r="B63" i="1" l="1"/>
  <c r="A71" i="1" l="1"/>
  <c r="A56" i="1"/>
  <c r="B13" i="1" l="1"/>
  <c r="A13" i="1" l="1"/>
  <c r="A24" i="1" l="1"/>
  <c r="B44" i="1" l="1"/>
  <c r="A44" i="1" s="1"/>
  <c r="A51" i="1" l="1"/>
  <c r="A63" i="1" l="1"/>
  <c r="A66" i="1" s="1"/>
  <c r="A72" i="1" s="1"/>
</calcChain>
</file>

<file path=xl/sharedStrings.xml><?xml version="1.0" encoding="utf-8"?>
<sst xmlns="http://schemas.openxmlformats.org/spreadsheetml/2006/main" count="55" uniqueCount="52">
  <si>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</si>
  <si>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</si>
  <si>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</si>
  <si>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</si>
  <si>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</si>
  <si>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</si>
  <si>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</si>
  <si>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</si>
  <si>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</si>
  <si>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</si>
  <si>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</si>
  <si>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</si>
  <si>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</si>
  <si>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</si>
  <si>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*** FIXED BUGS ***</t>
  </si>
  <si>
    <t>Other Maintenance / Unfunded Development / Maintenance Reporting</t>
  </si>
  <si>
    <t>online payment item configurations.</t>
  </si>
  <si>
    <t>Phil Weinstein, October 2017 Activity Report, edit 11-01-2017 (a)</t>
  </si>
  <si>
    <t>(*)</t>
  </si>
  <si>
    <t>(**)</t>
  </si>
  <si>
    <t>5735: Typing value into Edit Account dialog reports errors.</t>
  </si>
  <si>
    <t>5984 (closed): Run Abort doesn't appear aborted run started w/Init</t>
  </si>
  <si>
    <t>5988: Deleting link to multislot with slot open fails assertion.</t>
  </si>
  <si>
    <t>6006: Object Viewer and Open Slot Issues (see below).</t>
  </si>
  <si>
    <t>6020/6021: Plot crashes involving deleted objects.</t>
  </si>
  <si>
    <t>6024: Issues with Water Balance (see below).</t>
  </si>
  <si>
    <t>6025: Add Text and Add Image dialogs open on the upper left corner.</t>
  </si>
  <si>
    <t>General Bug Review</t>
  </si>
  <si>
    <t>Remove Slot Dialog Creation and Management from Open Obj Dlgs</t>
  </si>
  <si>
    <t>(*) ... this was pursued in response to a part of Gnats 6006.</t>
  </si>
  <si>
    <t>Maintain Mass Balance Summary slot references through name changes.</t>
  </si>
  <si>
    <t>(**) .. this was pursued in response to Gnats 6024.</t>
  </si>
  <si>
    <t>Monthly Maintenance Accomp Compilations (Jul, Aug, Sep 2017)</t>
  </si>
  <si>
    <t>FY2017 Maintanance Report</t>
  </si>
  <si>
    <t>Slot Viewer, minor fixes to September work.</t>
  </si>
  <si>
    <t>USACE ABQ: Notes on Accounts (Improvements)</t>
  </si>
  <si>
    <t xml:space="preserve"> Finishing: Enh. "Add/Paste Note" for Acct MultiSlot: Supply Option</t>
  </si>
  <si>
    <t>USBR UC 1A: Software Enhancements</t>
  </si>
  <si>
    <t>USBR Truckee LBAO 1.2: Sum Flow to Volume</t>
  </si>
  <si>
    <t>Analysis</t>
  </si>
  <si>
    <t>Development (about 60% done)</t>
  </si>
  <si>
    <t xml:space="preserve"> USBR ABQ 3: Complete RiverWare Scenario Explorer for stakeholder use.</t>
  </si>
  <si>
    <t>Fixing object geometry problem in WsViewerWidget (in progress).</t>
  </si>
  <si>
    <t>USACE ABQ 7: Show Output Canvas items on Workspace Views</t>
  </si>
  <si>
    <t>[Robynn] development assist and code review.</t>
  </si>
  <si>
    <t>Software Meeting (10-11), and various minor discussions</t>
  </si>
  <si>
    <t>General task research</t>
  </si>
  <si>
    <t>Sep 2017 Accomplishments Report</t>
  </si>
  <si>
    <t>Oct 2017 Activity Report (initial draft of this report)</t>
  </si>
  <si>
    <t>Vacation: Oct 12, 13, 16, 30</t>
  </si>
  <si>
    <t>Sick / Medical Leave</t>
  </si>
  <si>
    <t>Grand Total (for 22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</si>
</sst>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  <xf numFmtId="2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79.7109375" style="2" customWidth="1"/>
    <col min="4" max="4" width="9.42578125" style="2" customWidth="1"/>
    <col min="5" max="16384" width="9.140625" style="2"/>
  </cols>
  <sheetData>
    <row r="1" spans="1:3" x14ac:dyDescent="0.25">
      <c r="A1" s="18" t="s">
        <v>17</v>
      </c>
      <c r="B1" s="18"/>
      <c r="C1" s="18"/>
    </row>
    <row r="3" spans="1:3" x14ac:dyDescent="0.25">
      <c r="A3" s="17" t="s">
        <v>0</v>
      </c>
      <c r="B3" s="17"/>
      <c r="C3" s="17"/>
    </row>
    <row r="4" spans="1:3" x14ac:dyDescent="0.25">
      <c r="A4" s="6"/>
      <c r="B4" s="6"/>
      <c r="C4" s="8" t="s">
        <v>14</v>
      </c>
    </row>
    <row r="5" spans="1:3" x14ac:dyDescent="0.25">
      <c r="B5" s="3">
        <v>3.5</v>
      </c>
      <c r="C5" s="16" t="s">
        <v>20</v>
      </c>
    </row>
    <row r="6" spans="1:3" x14ac:dyDescent="0.25">
      <c r="A6" s="16"/>
      <c r="B6" s="16">
        <v>0.25</v>
      </c>
      <c r="C6" s="16" t="s">
        <v>21</v>
      </c>
    </row>
    <row r="7" spans="1:3" x14ac:dyDescent="0.25">
      <c r="A7" s="16"/>
      <c r="B7" s="16">
        <v>7</v>
      </c>
      <c r="C7" s="16" t="s">
        <v>22</v>
      </c>
    </row>
    <row r="8" spans="1:3" x14ac:dyDescent="0.25">
      <c r="A8" s="16"/>
      <c r="B8" s="19" t="s">
        <v>18</v>
      </c>
      <c r="C8" s="16" t="s">
        <v>23</v>
      </c>
    </row>
    <row r="9" spans="1:3" x14ac:dyDescent="0.25">
      <c r="A9" s="16"/>
      <c r="B9" s="16">
        <v>1.25</v>
      </c>
      <c r="C9" s="16" t="s">
        <v>24</v>
      </c>
    </row>
    <row r="10" spans="1:3" x14ac:dyDescent="0.25">
      <c r="A10" s="16"/>
      <c r="B10" s="19" t="s">
        <v>19</v>
      </c>
      <c r="C10" s="16" t="s">
        <v>25</v>
      </c>
    </row>
    <row r="11" spans="1:3" x14ac:dyDescent="0.25">
      <c r="A11" s="16"/>
      <c r="B11" s="16">
        <v>2</v>
      </c>
      <c r="C11" s="16" t="s">
        <v>26</v>
      </c>
    </row>
    <row r="12" spans="1:3" x14ac:dyDescent="0.25">
      <c r="A12" s="13"/>
      <c r="B12" s="13">
        <v>0.75</v>
      </c>
      <c r="C12" s="16" t="s">
        <v>27</v>
      </c>
    </row>
    <row r="13" spans="1:3" x14ac:dyDescent="0.25">
      <c r="A13" s="3">
        <f>B13</f>
        <v>14.75</v>
      </c>
      <c r="B13" s="3">
        <f>SUM(B5:B12)</f>
        <v>14.75</v>
      </c>
      <c r="C13" s="2" t="s">
        <v>1</v>
      </c>
    </row>
    <row r="15" spans="1:3" x14ac:dyDescent="0.25">
      <c r="A15" s="3" t="s">
        <v>15</v>
      </c>
    </row>
    <row r="16" spans="1:3" x14ac:dyDescent="0.25">
      <c r="A16" s="16"/>
      <c r="B16" s="16">
        <v>44.5</v>
      </c>
      <c r="C16" s="2" t="s">
        <v>28</v>
      </c>
    </row>
    <row r="17" spans="1:3" x14ac:dyDescent="0.25">
      <c r="A17" s="16"/>
      <c r="B17" s="16"/>
      <c r="C17" s="2" t="s">
        <v>29</v>
      </c>
    </row>
    <row r="18" spans="1:3" x14ac:dyDescent="0.25">
      <c r="A18" s="16"/>
      <c r="B18" s="16"/>
    </row>
    <row r="19" spans="1:3" x14ac:dyDescent="0.25">
      <c r="A19" s="16"/>
      <c r="B19" s="16">
        <v>24.25</v>
      </c>
      <c r="C19" s="2" t="s">
        <v>30</v>
      </c>
    </row>
    <row r="20" spans="1:3" x14ac:dyDescent="0.25">
      <c r="A20" s="16"/>
      <c r="B20" s="16"/>
      <c r="C20" s="2" t="s">
        <v>31</v>
      </c>
    </row>
    <row r="21" spans="1:3" customFormat="1" x14ac:dyDescent="0.25"/>
    <row r="22" spans="1:3" x14ac:dyDescent="0.25">
      <c r="A22" s="16"/>
      <c r="B22" s="16">
        <v>1.5</v>
      </c>
      <c r="C22" s="2" t="s">
        <v>32</v>
      </c>
    </row>
    <row r="23" spans="1:3" x14ac:dyDescent="0.25">
      <c r="A23" s="5"/>
      <c r="B23" s="5">
        <v>29</v>
      </c>
      <c r="C23" s="2" t="s">
        <v>33</v>
      </c>
    </row>
    <row r="24" spans="1:3" x14ac:dyDescent="0.25">
      <c r="A24" s="3">
        <f>B24</f>
        <v>99.25</v>
      </c>
      <c r="B24" s="3">
        <f>SUM(B16:B23)</f>
        <v>99.25</v>
      </c>
      <c r="C24" s="2" t="s">
        <v>3</v>
      </c>
    </row>
    <row r="26" spans="1:3" x14ac:dyDescent="0.25">
      <c r="A26" s="17" t="s">
        <v>2</v>
      </c>
      <c r="B26" s="17"/>
      <c r="C26" s="17"/>
    </row>
    <row r="27" spans="1:3" x14ac:dyDescent="0.25">
      <c r="C27" s="1"/>
    </row>
    <row r="28" spans="1:3" x14ac:dyDescent="0.25">
      <c r="A28" s="7"/>
      <c r="B28" s="7" t="s">
        <v>37</v>
      </c>
      <c r="C28" s="1"/>
    </row>
    <row r="29" spans="1:3" x14ac:dyDescent="0.25">
      <c r="A29" s="7"/>
      <c r="B29" s="7">
        <v>1.5</v>
      </c>
      <c r="C29" s="1" t="s">
        <v>34</v>
      </c>
    </row>
    <row r="30" spans="1:3" x14ac:dyDescent="0.25">
      <c r="A30" s="14"/>
      <c r="B30" s="14"/>
      <c r="C30" s="1"/>
    </row>
    <row r="31" spans="1:3" x14ac:dyDescent="0.25">
      <c r="A31" s="7"/>
      <c r="B31" s="7" t="s">
        <v>35</v>
      </c>
      <c r="C31" s="1"/>
    </row>
    <row r="32" spans="1:3" x14ac:dyDescent="0.25">
      <c r="A32" s="7"/>
      <c r="B32" s="7">
        <v>3</v>
      </c>
      <c r="C32" s="1" t="s">
        <v>36</v>
      </c>
    </row>
    <row r="33" spans="1:3" x14ac:dyDescent="0.25">
      <c r="A33" s="13"/>
      <c r="B33" s="13"/>
      <c r="C33" s="1"/>
    </row>
    <row r="34" spans="1:3" x14ac:dyDescent="0.25">
      <c r="A34" s="15"/>
      <c r="B34" s="15" t="s">
        <v>38</v>
      </c>
      <c r="C34" s="1"/>
    </row>
    <row r="35" spans="1:3" x14ac:dyDescent="0.25">
      <c r="A35" s="15"/>
      <c r="B35" s="15">
        <v>6</v>
      </c>
      <c r="C35" s="1" t="s">
        <v>39</v>
      </c>
    </row>
    <row r="36" spans="1:3" x14ac:dyDescent="0.25">
      <c r="A36" s="15"/>
      <c r="B36" s="15">
        <v>7.25</v>
      </c>
      <c r="C36" s="1" t="s">
        <v>40</v>
      </c>
    </row>
    <row r="37" spans="1:3" x14ac:dyDescent="0.25">
      <c r="A37" s="15"/>
      <c r="B37" s="15"/>
      <c r="C37" s="1"/>
    </row>
    <row r="38" spans="1:3" x14ac:dyDescent="0.25">
      <c r="A38" s="15"/>
      <c r="B38" s="15" t="s">
        <v>41</v>
      </c>
      <c r="C38" s="1"/>
    </row>
    <row r="39" spans="1:3" x14ac:dyDescent="0.25">
      <c r="A39" s="7"/>
      <c r="B39" s="7">
        <v>7</v>
      </c>
      <c r="C39" s="1" t="s">
        <v>42</v>
      </c>
    </row>
    <row r="41" spans="1:3" x14ac:dyDescent="0.25">
      <c r="B41" s="3" t="s">
        <v>43</v>
      </c>
    </row>
    <row r="42" spans="1:3" x14ac:dyDescent="0.25">
      <c r="B42" s="3">
        <v>3</v>
      </c>
      <c r="C42" s="2" t="s">
        <v>44</v>
      </c>
    </row>
    <row r="43" spans="1:3" x14ac:dyDescent="0.25">
      <c r="A43" s="12"/>
      <c r="B43" s="12"/>
      <c r="C43" s="1"/>
    </row>
    <row r="44" spans="1:3" x14ac:dyDescent="0.25">
      <c r="A44" s="3">
        <f>B44</f>
        <v>27.75</v>
      </c>
      <c r="B44" s="3">
        <f>SUM(B27:B43)</f>
        <v>27.75</v>
      </c>
      <c r="C44" s="2" t="s">
        <v>10</v>
      </c>
    </row>
    <row r="45" spans="1:3" x14ac:dyDescent="0.25">
      <c r="A45" s="4"/>
      <c r="B45" s="4"/>
    </row>
    <row r="46" spans="1:3" x14ac:dyDescent="0.25">
      <c r="A46" s="4" t="s">
        <v>8</v>
      </c>
      <c r="B46" s="4"/>
    </row>
    <row r="47" spans="1:3" x14ac:dyDescent="0.25">
      <c r="A47" s="10"/>
      <c r="B47" s="10">
        <v>0</v>
      </c>
    </row>
    <row r="48" spans="1:3" x14ac:dyDescent="0.25">
      <c r="A48" s="4">
        <f>B48</f>
        <v>0</v>
      </c>
      <c r="B48" s="4">
        <f>SUM(B47:B47)</f>
        <v>0</v>
      </c>
      <c r="C48" s="1" t="s">
        <v>11</v>
      </c>
    </row>
    <row r="49" spans="1:3" x14ac:dyDescent="0.25">
      <c r="A49" s="4"/>
      <c r="B49" s="4"/>
      <c r="C49" s="1"/>
    </row>
    <row r="50" spans="1:3" x14ac:dyDescent="0.25">
      <c r="A50" s="3" t="s">
        <v>9</v>
      </c>
    </row>
    <row r="51" spans="1:3" x14ac:dyDescent="0.25">
      <c r="A51" s="3">
        <f>B51</f>
        <v>0</v>
      </c>
      <c r="B51" s="3">
        <v>0</v>
      </c>
    </row>
    <row r="53" spans="1:3" x14ac:dyDescent="0.25">
      <c r="A53" s="17" t="s">
        <v>6</v>
      </c>
      <c r="B53" s="17"/>
      <c r="C53" s="17"/>
    </row>
    <row r="54" spans="1:3" x14ac:dyDescent="0.25">
      <c r="B54" s="17" t="s">
        <v>7</v>
      </c>
      <c r="C54" s="17"/>
    </row>
    <row r="55" spans="1:3" x14ac:dyDescent="0.25">
      <c r="A55" s="14"/>
      <c r="B55" s="14">
        <v>0.25</v>
      </c>
      <c r="C55" s="14" t="s">
        <v>16</v>
      </c>
    </row>
    <row r="56" spans="1:3" x14ac:dyDescent="0.25">
      <c r="A56" s="3">
        <f>B56</f>
        <v>0.25</v>
      </c>
      <c r="B56" s="3">
        <f>SUM(B55)</f>
        <v>0.25</v>
      </c>
      <c r="C56" s="2" t="s">
        <v>3</v>
      </c>
    </row>
    <row r="57" spans="1:3" x14ac:dyDescent="0.25">
      <c r="A57" s="9"/>
      <c r="B57" s="9"/>
    </row>
    <row r="58" spans="1:3" x14ac:dyDescent="0.25">
      <c r="A58" s="3" t="s">
        <v>5</v>
      </c>
    </row>
    <row r="59" spans="1:3" x14ac:dyDescent="0.25">
      <c r="B59" s="3">
        <v>2.5</v>
      </c>
      <c r="C59" s="2" t="s">
        <v>45</v>
      </c>
    </row>
    <row r="60" spans="1:3" x14ac:dyDescent="0.25">
      <c r="A60" s="15"/>
      <c r="B60" s="15">
        <v>0.5</v>
      </c>
      <c r="C60" s="2" t="s">
        <v>46</v>
      </c>
    </row>
    <row r="61" spans="1:3" x14ac:dyDescent="0.25">
      <c r="A61" s="15"/>
      <c r="B61" s="15">
        <v>1.5</v>
      </c>
      <c r="C61" s="2" t="s">
        <v>47</v>
      </c>
    </row>
    <row r="62" spans="1:3" x14ac:dyDescent="0.25">
      <c r="A62" s="11"/>
      <c r="B62" s="11">
        <v>1</v>
      </c>
      <c r="C62" s="2" t="s">
        <v>48</v>
      </c>
    </row>
    <row r="63" spans="1:3" x14ac:dyDescent="0.25">
      <c r="A63" s="3">
        <f>B63</f>
        <v>5.5</v>
      </c>
      <c r="B63" s="3">
        <f>SUM(B59:B62)</f>
        <v>5.5</v>
      </c>
      <c r="C63" s="2" t="s">
        <v>3</v>
      </c>
    </row>
    <row r="65" spans="1:3" x14ac:dyDescent="0.25">
      <c r="A65" s="3" t="s">
        <v>12</v>
      </c>
    </row>
    <row r="66" spans="1:3" x14ac:dyDescent="0.25">
      <c r="A66" s="3">
        <f>SUM(A5:A65)</f>
        <v>147.5</v>
      </c>
      <c r="C66" s="2" t="s">
        <v>3</v>
      </c>
    </row>
    <row r="68" spans="1:3" x14ac:dyDescent="0.25">
      <c r="A68" s="3" t="s">
        <v>4</v>
      </c>
    </row>
    <row r="69" spans="1:3" x14ac:dyDescent="0.25">
      <c r="B69" s="3">
        <v>32</v>
      </c>
      <c r="C69" s="3" t="s">
        <v>49</v>
      </c>
    </row>
    <row r="70" spans="1:3" x14ac:dyDescent="0.25">
      <c r="B70" s="3">
        <v>0</v>
      </c>
      <c r="C70" s="3" t="s">
        <v>50</v>
      </c>
    </row>
    <row r="71" spans="1:3" x14ac:dyDescent="0.25">
      <c r="A71" s="3">
        <f>B71</f>
        <v>32</v>
      </c>
      <c r="B71" s="3">
        <f>SUM(B69:B70)</f>
        <v>32</v>
      </c>
      <c r="C71" s="3" t="s">
        <v>13</v>
      </c>
    </row>
    <row r="72" spans="1:3" x14ac:dyDescent="0.25">
      <c r="A72" s="3">
        <f>SUM(A66:A71)</f>
        <v>179.5</v>
      </c>
      <c r="C72" s="2" t="s">
        <v>51</v>
      </c>
    </row>
  </sheetData>
  <mergeCells count="5">
    <mergeCell ref="A53:C53"/>
    <mergeCell ref="B54:C54"/>
    <mergeCell ref="A1:C1"/>
    <mergeCell ref="A3:C3"/>
    <mergeCell ref="A26:C26"/>
  </mergeCells>
  <pageMargins left="0.5" right="0.25" top="0.5" bottom="0.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2017-06-30T22:00:04Z</cp:lastPrinted>
  <dcterms:created xsi:type="dcterms:W3CDTF">2014-01-27T19:13:12Z</dcterms:created>
  <dcterms:modified xsi:type="dcterms:W3CDTF">2017-11-01T21:15:54Z</dcterms:modified>
</cp:coreProperties>
</file>