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lic_html\2017\Activity\"/>
    </mc:Choice>
  </mc:AlternateContent>
  <bookViews>
    <workbookView xWindow="0" yWindow="0" windowWidth="20025" windowHeight="16155"/>
  </bookViews>
  <sheets>
    <sheet name="December" sheetId="1" r:id="rId1"/>
  </sheets>
  <calcPr calcId="152511"/>
</workbook>
</file>

<file path=xl/calcChain.xml><?xml version="1.0" encoding="utf-8"?>
<calcChain xmlns="http://schemas.openxmlformats.org/spreadsheetml/2006/main">
  <c r="B8" i="1" l="1"/>
  <c r="B52" i="1"/>
  <c r="A52" i="1" s="1"/>
  <c r="B38" i="1"/>
  <c r="B42" i="1" l="1"/>
  <c r="B46" i="1"/>
  <c r="A16" i="1"/>
  <c r="B68" i="1"/>
  <c r="A38" i="1"/>
  <c r="A42" i="1" l="1"/>
  <c r="A46" i="1"/>
  <c r="A8" i="1"/>
  <c r="A19" i="1" l="1"/>
  <c r="B59" i="1" l="1"/>
  <c r="B13" i="1" l="1"/>
  <c r="A13" i="1" s="1"/>
  <c r="A59" i="1" l="1"/>
  <c r="A62" i="1" s="1"/>
  <c r="A68" i="1"/>
  <c r="A70" i="1" l="1"/>
</calcChain>
</file>

<file path=xl/sharedStrings.xml><?xml version="1.0" encoding="utf-8"?>
<sst xmlns="http://schemas.openxmlformats.org/spreadsheetml/2006/main" count="58" uniqueCount="51">
  <si>
    <t>Total</t>
  </si>
  <si>
    <t>General Project/Center Activites</t>
  </si>
  <si>
    <t xml:space="preserve">Leave </t>
  </si>
  <si>
    <t>Vacation</t>
  </si>
  <si>
    <t>Sick Leave</t>
  </si>
  <si>
    <t>Bugs (not related to ongoing new development)</t>
  </si>
  <si>
    <t>User Group Meeting</t>
  </si>
  <si>
    <t>RiverWare Maintenance</t>
  </si>
  <si>
    <t>Releases, testing for releases, release notes</t>
  </si>
  <si>
    <t>BOR - Albuquerque</t>
  </si>
  <si>
    <t>BOR UC</t>
  </si>
  <si>
    <t>[1A] UC Software Enhancements</t>
  </si>
  <si>
    <t>Revisions to Recently Completed Work (from 11-22-2017 internal review)</t>
  </si>
  <si>
    <t>Slot Viewer Revisions, continued from November.</t>
  </si>
  <si>
    <t>Object Viewer Revisions / Semi-persistent Object Tab list.</t>
  </si>
  <si>
    <t>[8] Middle mouse button to pan</t>
  </si>
  <si>
    <t>Development, testing, and feature documentation (done).</t>
  </si>
  <si>
    <t>User Support</t>
  </si>
  <si>
    <t>5781: (revisited): RPL set editor 'saved with model' icon vis state</t>
  </si>
  <si>
    <t>5898: &lt;Alt&gt;+&lt;Print Scrn&gt; buffer error eliminates much of screen shot</t>
  </si>
  <si>
    <t>5929: Modal dialogs don't always stay on top</t>
  </si>
  <si>
    <t>5999: Object Viewer: Switching obj tabs: Loss of vertical scroll pos</t>
  </si>
  <si>
    <t>6023 [Assist Robynn]: Large memory usage crash, many diag messages.</t>
  </si>
  <si>
    <t>6036: Treatment of NaN values in time aggregation func/script action</t>
  </si>
  <si>
    <t>6039/5937: Plotting: Error reported on time axis, esp. zooming out</t>
  </si>
  <si>
    <t>6053: Series Agg 'Error on NaN' shouldn't consider unused timesteps</t>
  </si>
  <si>
    <t>6057: No way to add custom slots to elements of an aggregate object</t>
  </si>
  <si>
    <t>6059: Slot Viewer Import Paste does not expand the time range</t>
  </si>
  <si>
    <t>6062: Can't delete custom slots from elements of an aggregate object</t>
  </si>
  <si>
    <t>6063: Global Time Scroll ignored opening slots in the Slot Viewer</t>
  </si>
  <si>
    <t>Unfiled: Slot Viewer: Priority not shown by default in Rules model</t>
  </si>
  <si>
    <t>General Bug Review</t>
  </si>
  <si>
    <r>
      <t>6041: [</t>
    </r>
    <r>
      <rPr>
        <b/>
        <sz val="11"/>
        <color theme="1"/>
        <rFont val="Calibri"/>
        <family val="2"/>
        <scheme val="minor"/>
      </rPr>
      <t>Analysis Only</t>
    </r>
    <r>
      <rPr>
        <sz val="11"/>
        <color theme="1"/>
        <rFont val="Calibri"/>
        <family val="2"/>
        <scheme val="minor"/>
      </rPr>
      <t>]: Configure Exists Slots dialog usability</t>
    </r>
  </si>
  <si>
    <t>RiverWISE testing, note to sofware group about running RiverWISE.</t>
  </si>
  <si>
    <t>RW 7.2 Release / Regenerated RPL Predefined Function help content</t>
  </si>
  <si>
    <t>RiverWare Commercial Activities</t>
  </si>
  <si>
    <t>CC Payment and Web Page Support</t>
  </si>
  <si>
    <t>online payment item configuration</t>
  </si>
  <si>
    <t>solving online payment system reports password problem for Kathryn</t>
  </si>
  <si>
    <t>total</t>
  </si>
  <si>
    <t>Software Meeting (12-12)</t>
  </si>
  <si>
    <t>Nov 2017 Accomplishments Report</t>
  </si>
  <si>
    <t>Dec 2017 Accomplishments Report</t>
  </si>
  <si>
    <t>Dec 2017 Activity Report (this report, first draft)</t>
  </si>
  <si>
    <t>Total Leave</t>
  </si>
  <si>
    <t>Work Total</t>
  </si>
  <si>
    <t>total (for 18 days)</t>
  </si>
  <si>
    <t>Admin / Extra day off (Dec 29)</t>
  </si>
  <si>
    <t>Grand Total (for 19 days, 152 hours)</t>
  </si>
  <si>
    <t>Phil Weinstein, December 2017 Activity Report, Edit: 1-02-2018 (new format)</t>
  </si>
  <si>
    <t>Misc. Minor Software Maintenance: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</si>
</sst>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0" fontId="2" fillId="0" borderId="0"/>
    <xf numFmtId="0" fontId="1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</cellStyleXfs>
  <cellXfs count="28">
    <xf numFmtId="0" fontId="0" fillId="0" borderId="0" xfId="0"/>
    <xf numFmtId="0" fontId="3" fillId="0" borderId="0" xfId="1" applyFont="1" applyFill="1" applyBorder="1" applyAlignment="1">
      <alignment horizontal="right" vertical="top" wrapText="1"/>
    </xf>
    <xf numFmtId="0" fontId="1" fillId="0" borderId="0" xfId="0" applyFont="1"/>
    <xf numFmtId="0" fontId="3" fillId="0" borderId="0" xfId="1" applyFont="1" applyFill="1" applyAlignment="1">
      <alignment vertical="top" wrapText="1"/>
    </xf>
    <xf numFmtId="2" fontId="3" fillId="0" borderId="0" xfId="1" applyNumberFormat="1" applyFont="1" applyFill="1" applyAlignment="1">
      <alignment vertical="top"/>
    </xf>
    <xf numFmtId="2" fontId="3" fillId="0" borderId="1" xfId="1" applyNumberFormat="1" applyFont="1" applyFill="1" applyBorder="1" applyAlignment="1">
      <alignment vertical="top"/>
    </xf>
    <xf numFmtId="2" fontId="3" fillId="0" borderId="0" xfId="1" applyNumberFormat="1" applyFont="1" applyFill="1" applyBorder="1" applyAlignment="1">
      <alignment vertical="top"/>
    </xf>
    <xf numFmtId="0" fontId="1" fillId="0" borderId="0" xfId="0" applyFont="1" applyFill="1" applyAlignment="1">
      <alignment wrapText="1"/>
    </xf>
    <xf numFmtId="0" fontId="3" fillId="0" borderId="0" xfId="1" applyFont="1" applyFill="1" applyBorder="1" applyAlignment="1">
      <alignment vertical="top" wrapText="1"/>
    </xf>
    <xf numFmtId="0" fontId="3" fillId="0" borderId="0" xfId="1" applyFont="1" applyFill="1" applyAlignment="1">
      <alignment horizontal="right" vertical="top" wrapText="1"/>
    </xf>
    <xf numFmtId="0" fontId="3" fillId="0" borderId="0" xfId="1" applyFont="1" applyFill="1" applyAlignment="1">
      <alignment horizontal="left" vertical="top" wrapText="1"/>
    </xf>
    <xf numFmtId="2" fontId="1" fillId="0" borderId="0" xfId="0" applyNumberFormat="1" applyFont="1" applyAlignment="1">
      <alignment vertical="top"/>
    </xf>
    <xf numFmtId="2" fontId="1" fillId="0" borderId="0" xfId="0" applyNumberFormat="1" applyFont="1" applyFill="1"/>
    <xf numFmtId="2" fontId="3" fillId="0" borderId="0" xfId="1" applyNumberFormat="1" applyFont="1" applyFill="1"/>
    <xf numFmtId="2" fontId="3" fillId="0" borderId="2" xfId="1" applyNumberFormat="1" applyFont="1" applyFill="1" applyBorder="1" applyAlignment="1">
      <alignment vertical="top"/>
    </xf>
    <xf numFmtId="2" fontId="12" fillId="0" borderId="0" xfId="1" applyNumberFormat="1" applyFont="1" applyFill="1" applyAlignment="1">
      <alignment vertical="top"/>
    </xf>
    <xf numFmtId="2" fontId="12" fillId="0" borderId="0" xfId="1" applyNumberFormat="1" applyFont="1" applyFill="1" applyBorder="1" applyAlignment="1">
      <alignment vertical="top"/>
    </xf>
    <xf numFmtId="0" fontId="0" fillId="0" borderId="0" xfId="0" applyFont="1"/>
    <xf numFmtId="0" fontId="11" fillId="0" borderId="0" xfId="0" applyFont="1" applyBorder="1" applyAlignment="1"/>
    <xf numFmtId="0" fontId="10" fillId="0" borderId="0" xfId="0" applyFont="1" applyBorder="1" applyAlignment="1"/>
    <xf numFmtId="0" fontId="10" fillId="0" borderId="0" xfId="0" applyFont="1" applyFill="1" applyBorder="1" applyAlignment="1"/>
    <xf numFmtId="2" fontId="10" fillId="0" borderId="0" xfId="0" applyNumberFormat="1" applyFont="1" applyFill="1" applyBorder="1" applyAlignment="1"/>
    <xf numFmtId="2" fontId="0" fillId="0" borderId="0" xfId="0" applyNumberFormat="1" applyFont="1"/>
    <xf numFmtId="2" fontId="0" fillId="0" borderId="0" xfId="0" applyNumberFormat="1" applyFont="1" applyAlignment="1">
      <alignment horizontal="right"/>
    </xf>
    <xf numFmtId="2" fontId="9" fillId="0" borderId="0" xfId="0" applyNumberFormat="1" applyFont="1"/>
    <xf numFmtId="0" fontId="9" fillId="0" borderId="0" xfId="0" applyFont="1"/>
    <xf numFmtId="2" fontId="1" fillId="0" borderId="0" xfId="0" applyNumberFormat="1" applyFont="1" applyBorder="1" applyAlignment="1">
      <alignment vertical="top"/>
    </xf>
    <xf numFmtId="2" fontId="0" fillId="0" borderId="2" xfId="0" applyNumberFormat="1" applyFont="1" applyBorder="1"/>
  </cellXfs>
  <cellStyles count="18">
    <cellStyle name="Normal" xfId="0" builtinId="0"/>
    <cellStyle name="Normal 10" xfId="16"/>
    <cellStyle name="Normal 11" xfId="17"/>
    <cellStyle name="Normal 2" xfId="2"/>
    <cellStyle name="Normal 2 2" xfId="6"/>
    <cellStyle name="Normal 2 2 2" xfId="14"/>
    <cellStyle name="Normal 2 3" xfId="12"/>
    <cellStyle name="Normal 3" xfId="1"/>
    <cellStyle name="Normal 4" xfId="3"/>
    <cellStyle name="Normal 4 2" xfId="7"/>
    <cellStyle name="Normal 5" xfId="4"/>
    <cellStyle name="Normal 5 2" xfId="8"/>
    <cellStyle name="Normal 6" xfId="5"/>
    <cellStyle name="Normal 6 2" xfId="13"/>
    <cellStyle name="Normal 7" xfId="9"/>
    <cellStyle name="Normal 7 2" xfId="15"/>
    <cellStyle name="Normal 8" xfId="11"/>
    <cellStyle name="Normal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0"/>
  <sheetViews>
    <sheetView tabSelected="1" zoomScaleNormal="100" workbookViewId="0"/>
  </sheetViews>
  <sheetFormatPr defaultColWidth="5" defaultRowHeight="15" x14ac:dyDescent="0.25"/>
  <cols>
    <col min="1" max="1" width="7.42578125" style="12" customWidth="1"/>
    <col min="2" max="2" width="5.5703125" style="12" customWidth="1"/>
    <col min="3" max="3" width="95.5703125" style="7" customWidth="1"/>
    <col min="4" max="16384" width="5" style="2"/>
  </cols>
  <sheetData>
    <row r="1" spans="1:3" x14ac:dyDescent="0.25">
      <c r="A1" s="6" t="s">
        <v>49</v>
      </c>
      <c r="C1" s="1"/>
    </row>
    <row r="2" spans="1:3" x14ac:dyDescent="0.25">
      <c r="A2" s="4"/>
      <c r="B2" s="4"/>
      <c r="C2" s="3"/>
    </row>
    <row r="3" spans="1:3" x14ac:dyDescent="0.25">
      <c r="A3" s="16" t="s">
        <v>10</v>
      </c>
      <c r="B3" s="2"/>
      <c r="C3" s="3"/>
    </row>
    <row r="4" spans="1:3" x14ac:dyDescent="0.25">
      <c r="A4" s="16"/>
      <c r="B4" s="20" t="s">
        <v>11</v>
      </c>
      <c r="C4" s="3"/>
    </row>
    <row r="5" spans="1:3" x14ac:dyDescent="0.25">
      <c r="A5" s="16"/>
      <c r="B5" s="20" t="s">
        <v>12</v>
      </c>
      <c r="C5" s="3"/>
    </row>
    <row r="6" spans="1:3" x14ac:dyDescent="0.25">
      <c r="A6" s="16"/>
      <c r="B6" s="21">
        <v>12</v>
      </c>
      <c r="C6" s="3" t="s">
        <v>13</v>
      </c>
    </row>
    <row r="7" spans="1:3" x14ac:dyDescent="0.25">
      <c r="A7" s="4"/>
      <c r="B7" s="6">
        <v>28</v>
      </c>
      <c r="C7" s="3" t="s">
        <v>14</v>
      </c>
    </row>
    <row r="8" spans="1:3" x14ac:dyDescent="0.25">
      <c r="A8" s="4">
        <f>B8</f>
        <v>40</v>
      </c>
      <c r="B8" s="5">
        <f>SUM(B6:B7)</f>
        <v>40</v>
      </c>
      <c r="C8" s="3" t="s">
        <v>0</v>
      </c>
    </row>
    <row r="9" spans="1:3" x14ac:dyDescent="0.25">
      <c r="A9" s="4"/>
      <c r="B9" s="6"/>
      <c r="C9" s="3"/>
    </row>
    <row r="10" spans="1:3" x14ac:dyDescent="0.25">
      <c r="A10" s="16" t="s">
        <v>9</v>
      </c>
      <c r="B10" s="2"/>
      <c r="C10" s="3"/>
    </row>
    <row r="11" spans="1:3" x14ac:dyDescent="0.25">
      <c r="A11" s="16"/>
      <c r="B11" s="17" t="s">
        <v>15</v>
      </c>
      <c r="C11" s="3"/>
    </row>
    <row r="12" spans="1:3" x14ac:dyDescent="0.25">
      <c r="A12" s="4"/>
      <c r="B12" s="6">
        <v>9.5</v>
      </c>
      <c r="C12" s="3" t="s">
        <v>16</v>
      </c>
    </row>
    <row r="13" spans="1:3" x14ac:dyDescent="0.25">
      <c r="A13" s="4">
        <f>B13</f>
        <v>9.5</v>
      </c>
      <c r="B13" s="5">
        <f>SUM(B12:B12)</f>
        <v>9.5</v>
      </c>
      <c r="C13" s="3" t="s">
        <v>0</v>
      </c>
    </row>
    <row r="14" spans="1:3" x14ac:dyDescent="0.25">
      <c r="A14" s="4"/>
      <c r="B14" s="6"/>
      <c r="C14" s="3"/>
    </row>
    <row r="15" spans="1:3" x14ac:dyDescent="0.25">
      <c r="A15" s="15" t="s">
        <v>17</v>
      </c>
      <c r="B15" s="6"/>
      <c r="C15" s="3"/>
    </row>
    <row r="16" spans="1:3" x14ac:dyDescent="0.25">
      <c r="A16" s="4">
        <f>B16</f>
        <v>0</v>
      </c>
      <c r="B16" s="6">
        <v>0</v>
      </c>
      <c r="C16" s="3" t="s">
        <v>0</v>
      </c>
    </row>
    <row r="17" spans="1:3" x14ac:dyDescent="0.25">
      <c r="A17" s="4"/>
      <c r="B17" s="6"/>
      <c r="C17" s="3"/>
    </row>
    <row r="18" spans="1:3" x14ac:dyDescent="0.25">
      <c r="A18" s="15" t="s">
        <v>6</v>
      </c>
      <c r="B18" s="6"/>
      <c r="C18" s="3"/>
    </row>
    <row r="19" spans="1:3" x14ac:dyDescent="0.25">
      <c r="A19" s="4">
        <f>B19</f>
        <v>0</v>
      </c>
      <c r="B19" s="6">
        <v>0</v>
      </c>
      <c r="C19" s="3" t="s">
        <v>0</v>
      </c>
    </row>
    <row r="20" spans="1:3" x14ac:dyDescent="0.25">
      <c r="A20" s="4"/>
      <c r="B20" s="6"/>
      <c r="C20" s="3"/>
    </row>
    <row r="21" spans="1:3" x14ac:dyDescent="0.25">
      <c r="A21" s="15" t="s">
        <v>7</v>
      </c>
      <c r="B21" s="4"/>
      <c r="C21" s="3"/>
    </row>
    <row r="22" spans="1:3" x14ac:dyDescent="0.25">
      <c r="A22" s="2"/>
      <c r="B22" s="4" t="s">
        <v>5</v>
      </c>
      <c r="C22" s="3"/>
    </row>
    <row r="23" spans="1:3" s="17" customFormat="1" x14ac:dyDescent="0.25">
      <c r="A23" s="22"/>
      <c r="B23" s="22">
        <v>2.5</v>
      </c>
      <c r="C23" s="22" t="s">
        <v>18</v>
      </c>
    </row>
    <row r="24" spans="1:3" s="17" customFormat="1" x14ac:dyDescent="0.25">
      <c r="A24" s="22"/>
      <c r="B24" s="22">
        <v>0.5</v>
      </c>
      <c r="C24" s="22" t="s">
        <v>19</v>
      </c>
    </row>
    <row r="25" spans="1:3" s="17" customFormat="1" x14ac:dyDescent="0.25">
      <c r="A25" s="22"/>
      <c r="B25" s="22">
        <v>21</v>
      </c>
      <c r="C25" s="22" t="s">
        <v>20</v>
      </c>
    </row>
    <row r="26" spans="1:3" s="17" customFormat="1" x14ac:dyDescent="0.25">
      <c r="A26" s="22"/>
      <c r="B26" s="22">
        <v>13</v>
      </c>
      <c r="C26" s="22" t="s">
        <v>21</v>
      </c>
    </row>
    <row r="27" spans="1:3" s="17" customFormat="1" x14ac:dyDescent="0.25">
      <c r="A27" s="22"/>
      <c r="B27" s="23">
        <v>1</v>
      </c>
      <c r="C27" s="22" t="s">
        <v>22</v>
      </c>
    </row>
    <row r="28" spans="1:3" s="17" customFormat="1" x14ac:dyDescent="0.25">
      <c r="A28" s="22"/>
      <c r="B28" s="22">
        <v>28</v>
      </c>
      <c r="C28" s="22" t="s">
        <v>23</v>
      </c>
    </row>
    <row r="29" spans="1:3" s="17" customFormat="1" x14ac:dyDescent="0.25">
      <c r="A29" s="22"/>
      <c r="B29" s="23">
        <v>6</v>
      </c>
      <c r="C29" s="22" t="s">
        <v>24</v>
      </c>
    </row>
    <row r="30" spans="1:3" s="17" customFormat="1" x14ac:dyDescent="0.25">
      <c r="A30" s="22"/>
      <c r="B30" s="22">
        <v>2.5</v>
      </c>
      <c r="C30" s="22" t="s">
        <v>32</v>
      </c>
    </row>
    <row r="31" spans="1:3" s="17" customFormat="1" x14ac:dyDescent="0.25">
      <c r="A31" s="22"/>
      <c r="B31" s="22">
        <v>4</v>
      </c>
      <c r="C31" s="22" t="s">
        <v>25</v>
      </c>
    </row>
    <row r="32" spans="1:3" s="17" customFormat="1" x14ac:dyDescent="0.25">
      <c r="A32" s="22"/>
      <c r="B32" s="22">
        <v>8</v>
      </c>
      <c r="C32" s="22" t="s">
        <v>26</v>
      </c>
    </row>
    <row r="33" spans="1:3" s="17" customFormat="1" x14ac:dyDescent="0.25">
      <c r="A33" s="22"/>
      <c r="B33" s="22">
        <v>2</v>
      </c>
      <c r="C33" s="22" t="s">
        <v>27</v>
      </c>
    </row>
    <row r="34" spans="1:3" s="17" customFormat="1" x14ac:dyDescent="0.25">
      <c r="A34" s="22"/>
      <c r="B34" s="22">
        <v>4</v>
      </c>
      <c r="C34" s="22" t="s">
        <v>28</v>
      </c>
    </row>
    <row r="35" spans="1:3" s="17" customFormat="1" x14ac:dyDescent="0.25">
      <c r="A35" s="22"/>
      <c r="B35" s="22">
        <v>2</v>
      </c>
      <c r="C35" s="22" t="s">
        <v>29</v>
      </c>
    </row>
    <row r="36" spans="1:3" s="17" customFormat="1" x14ac:dyDescent="0.25">
      <c r="A36" s="22"/>
      <c r="B36" s="22">
        <v>0.25</v>
      </c>
      <c r="C36" s="22" t="s">
        <v>30</v>
      </c>
    </row>
    <row r="37" spans="1:3" s="17" customFormat="1" x14ac:dyDescent="0.25">
      <c r="A37" s="22"/>
      <c r="B37" s="22">
        <v>0.25</v>
      </c>
      <c r="C37" s="22" t="s">
        <v>31</v>
      </c>
    </row>
    <row r="38" spans="1:3" x14ac:dyDescent="0.25">
      <c r="A38" s="4">
        <f>B38</f>
        <v>95</v>
      </c>
      <c r="B38" s="5">
        <f>SUM(B23:B37)</f>
        <v>95</v>
      </c>
      <c r="C38" s="3" t="s">
        <v>0</v>
      </c>
    </row>
    <row r="39" spans="1:3" x14ac:dyDescent="0.25">
      <c r="A39" s="4"/>
      <c r="B39" s="6"/>
      <c r="C39" s="3"/>
    </row>
    <row r="40" spans="1:3" x14ac:dyDescent="0.25">
      <c r="A40" s="4"/>
      <c r="B40" s="18" t="s">
        <v>8</v>
      </c>
      <c r="C40" s="3"/>
    </row>
    <row r="41" spans="1:3" x14ac:dyDescent="0.25">
      <c r="A41" s="13"/>
      <c r="B41" s="14">
        <v>1.5</v>
      </c>
      <c r="C41" s="3" t="s">
        <v>34</v>
      </c>
    </row>
    <row r="42" spans="1:3" x14ac:dyDescent="0.25">
      <c r="A42" s="4">
        <f>B42</f>
        <v>1.5</v>
      </c>
      <c r="B42" s="11">
        <f>SUM(B41:B41)</f>
        <v>1.5</v>
      </c>
      <c r="C42" s="3" t="s">
        <v>0</v>
      </c>
    </row>
    <row r="43" spans="1:3" x14ac:dyDescent="0.25">
      <c r="A43" s="4"/>
      <c r="B43" s="4"/>
      <c r="C43" s="3"/>
    </row>
    <row r="44" spans="1:3" x14ac:dyDescent="0.25">
      <c r="A44" s="4"/>
      <c r="B44" s="19" t="s">
        <v>50</v>
      </c>
      <c r="C44" s="3"/>
    </row>
    <row r="45" spans="1:3" x14ac:dyDescent="0.25">
      <c r="A45" s="4"/>
      <c r="B45" s="14">
        <v>0.5</v>
      </c>
      <c r="C45" s="3" t="s">
        <v>33</v>
      </c>
    </row>
    <row r="46" spans="1:3" x14ac:dyDescent="0.25">
      <c r="A46" s="4">
        <f>B46</f>
        <v>0.5</v>
      </c>
      <c r="B46" s="26">
        <f>SUM(B45:B45)</f>
        <v>0.5</v>
      </c>
      <c r="C46" s="3" t="s">
        <v>0</v>
      </c>
    </row>
    <row r="47" spans="1:3" x14ac:dyDescent="0.25">
      <c r="A47" s="4"/>
      <c r="B47" s="4"/>
      <c r="C47" s="3"/>
    </row>
    <row r="48" spans="1:3" x14ac:dyDescent="0.25">
      <c r="A48" s="15" t="s">
        <v>35</v>
      </c>
      <c r="B48" s="6"/>
      <c r="C48" s="3"/>
    </row>
    <row r="49" spans="1:3" x14ac:dyDescent="0.25">
      <c r="A49" s="4"/>
      <c r="B49" s="6" t="s">
        <v>36</v>
      </c>
      <c r="C49" s="3"/>
    </row>
    <row r="50" spans="1:3" x14ac:dyDescent="0.25">
      <c r="A50" s="22"/>
      <c r="B50" s="22">
        <v>0.25</v>
      </c>
      <c r="C50" s="22" t="s">
        <v>37</v>
      </c>
    </row>
    <row r="51" spans="1:3" x14ac:dyDescent="0.25">
      <c r="A51" s="22"/>
      <c r="B51" s="27">
        <v>0.75</v>
      </c>
      <c r="C51" s="22" t="s">
        <v>38</v>
      </c>
    </row>
    <row r="52" spans="1:3" x14ac:dyDescent="0.25">
      <c r="A52" s="22">
        <f>B52</f>
        <v>1</v>
      </c>
      <c r="B52" s="22">
        <f>SUM(B50:B51)</f>
        <v>1</v>
      </c>
      <c r="C52" s="17" t="s">
        <v>39</v>
      </c>
    </row>
    <row r="53" spans="1:3" x14ac:dyDescent="0.25">
      <c r="A53" s="4"/>
      <c r="B53" s="6"/>
      <c r="C53" s="3"/>
    </row>
    <row r="54" spans="1:3" x14ac:dyDescent="0.25">
      <c r="A54" s="15" t="s">
        <v>1</v>
      </c>
      <c r="B54" s="4"/>
      <c r="C54" s="3"/>
    </row>
    <row r="55" spans="1:3" x14ac:dyDescent="0.25">
      <c r="A55" s="4"/>
      <c r="B55" s="22">
        <v>1</v>
      </c>
      <c r="C55" s="17" t="s">
        <v>40</v>
      </c>
    </row>
    <row r="56" spans="1:3" x14ac:dyDescent="0.25">
      <c r="A56" s="4"/>
      <c r="B56" s="22">
        <v>0.75</v>
      </c>
      <c r="C56" s="17" t="s">
        <v>41</v>
      </c>
    </row>
    <row r="57" spans="1:3" x14ac:dyDescent="0.25">
      <c r="A57" s="4"/>
      <c r="B57" s="22">
        <v>1.5</v>
      </c>
      <c r="C57" s="17" t="s">
        <v>43</v>
      </c>
    </row>
    <row r="58" spans="1:3" x14ac:dyDescent="0.25">
      <c r="A58" s="4"/>
      <c r="B58" s="22">
        <v>3.25</v>
      </c>
      <c r="C58" s="17" t="s">
        <v>42</v>
      </c>
    </row>
    <row r="59" spans="1:3" x14ac:dyDescent="0.25">
      <c r="A59" s="4">
        <f>B59</f>
        <v>6.5</v>
      </c>
      <c r="B59" s="5">
        <f>SUM(B55:B58)</f>
        <v>6.5</v>
      </c>
      <c r="C59" s="3" t="s">
        <v>0</v>
      </c>
    </row>
    <row r="61" spans="1:3" s="25" customFormat="1" x14ac:dyDescent="0.25">
      <c r="A61" s="24" t="s">
        <v>45</v>
      </c>
      <c r="B61" s="24"/>
    </row>
    <row r="62" spans="1:3" x14ac:dyDescent="0.25">
      <c r="A62" s="22">
        <f>SUM(A4:A61)</f>
        <v>154</v>
      </c>
      <c r="B62" s="22"/>
      <c r="C62" s="17" t="s">
        <v>46</v>
      </c>
    </row>
    <row r="64" spans="1:3" x14ac:dyDescent="0.25">
      <c r="A64" s="15" t="s">
        <v>2</v>
      </c>
      <c r="B64" s="4"/>
      <c r="C64" s="3"/>
    </row>
    <row r="65" spans="1:3" x14ac:dyDescent="0.25">
      <c r="A65" s="15"/>
      <c r="B65" s="4">
        <v>8</v>
      </c>
      <c r="C65" s="3" t="s">
        <v>47</v>
      </c>
    </row>
    <row r="66" spans="1:3" x14ac:dyDescent="0.25">
      <c r="A66" s="13"/>
      <c r="B66" s="4">
        <v>0</v>
      </c>
      <c r="C66" s="3" t="s">
        <v>3</v>
      </c>
    </row>
    <row r="67" spans="1:3" x14ac:dyDescent="0.25">
      <c r="A67" s="6"/>
      <c r="B67" s="6">
        <v>0</v>
      </c>
      <c r="C67" s="8" t="s">
        <v>4</v>
      </c>
    </row>
    <row r="68" spans="1:3" x14ac:dyDescent="0.25">
      <c r="A68" s="4">
        <f>B68</f>
        <v>8</v>
      </c>
      <c r="B68" s="5">
        <f>SUM(B65:B67)</f>
        <v>8</v>
      </c>
      <c r="C68" s="8" t="s">
        <v>44</v>
      </c>
    </row>
    <row r="69" spans="1:3" x14ac:dyDescent="0.25">
      <c r="A69" s="13"/>
      <c r="B69" s="13"/>
      <c r="C69" s="9"/>
    </row>
    <row r="70" spans="1:3" x14ac:dyDescent="0.25">
      <c r="A70" s="4">
        <f>SUM(A62:A69)</f>
        <v>162</v>
      </c>
      <c r="B70" s="13"/>
      <c r="C70" s="10" t="s">
        <v>48</v>
      </c>
    </row>
  </sheetData>
  <sortState ref="A98:C101">
    <sortCondition ref="C98:C101"/>
  </sortState>
  <pageMargins left="0.3" right="0.3" top="0.5" bottom="0.5" header="0.3" footer="0.3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December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Neumann</dc:creator>
  <cp:lastModifiedBy>Philip J Weinstein</cp:lastModifiedBy>
  <cp:lastPrinted>2018-01-02T18:56:59Z</cp:lastPrinted>
  <dcterms:created xsi:type="dcterms:W3CDTF">2014-03-03T19:23:58Z</dcterms:created>
  <dcterms:modified xsi:type="dcterms:W3CDTF">2018-01-02T18:57:37Z</dcterms:modified>
</cp:coreProperties>
</file>