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4115" windowHeight="1363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22" i="1" l="1"/>
  <c r="B15" i="1"/>
  <c r="A15" i="1" s="1"/>
  <c r="B11" i="1" l="1"/>
  <c r="B37" i="1" l="1"/>
  <c r="B58" i="1" l="1"/>
  <c r="A43" i="1" l="1"/>
  <c r="A11" i="1" l="1"/>
  <c r="A58" i="1" l="1"/>
  <c r="B62" i="1"/>
  <c r="A62" i="1" s="1"/>
  <c r="B48" i="1"/>
  <c r="A48" i="1" s="1"/>
  <c r="A22" i="1" l="1"/>
  <c r="A37" i="1"/>
  <c r="A64" i="1" l="1"/>
</calcChain>
</file>

<file path=xl/sharedStrings.xml><?xml version="1.0" encoding="utf-8"?>
<sst xmlns="http://schemas.openxmlformats.org/spreadsheetml/2006/main" count="49" uniqueCount="45">
  <si>
    <t>Bugs (not related to ongoing new development)</t>
  </si>
  <si>
    <t>Total</t>
  </si>
  <si>
    <t xml:space="preserve">Funded Development Tasks </t>
  </si>
  <si>
    <t>total</t>
  </si>
  <si>
    <t>Leave</t>
  </si>
  <si>
    <t>General Project/Center Activities</t>
  </si>
  <si>
    <t>Misc (unfunded) software and documentation enhancements</t>
  </si>
  <si>
    <t>RiverWare Commercial Activities</t>
  </si>
  <si>
    <t>CC Payment and Web Page Support</t>
  </si>
  <si>
    <t>User Support</t>
  </si>
  <si>
    <t>Professional Activities</t>
  </si>
  <si>
    <t>General Task Review</t>
  </si>
  <si>
    <t>total (Funded Development Tasks)</t>
  </si>
  <si>
    <t>USACE-ABQ, 6. Graphical Teacup and Animation for Links Output Device</t>
  </si>
  <si>
    <t>TVA 10: "Preschedule SCT Enhancements"</t>
  </si>
  <si>
    <t>Gnats 5511: Plot DateTime on Y-axis</t>
  </si>
  <si>
    <t>Gnats 5523: Incr precision in ruleset and editing reverts to 8 digits</t>
  </si>
  <si>
    <t>Gnats 5532: Opt Sol Analysis Tool (POSAT) doesn't raise if already opened.</t>
  </si>
  <si>
    <t>Gnats 5548: DSS dataset file selector incorrectly queries replace file.</t>
  </si>
  <si>
    <t>Gnats 5575/5581: Right clicking in an SCT series cell can crash</t>
  </si>
  <si>
    <t>Gnats 5577: Tabular Series Slot Report: Monthly Timestep in Daily Model.</t>
  </si>
  <si>
    <t>Gnats 5580: SCT 'Init Rules' Tooltip and Context Menu Problems.</t>
  </si>
  <si>
    <t>Other Maintenance Tasks</t>
  </si>
  <si>
    <t>Investigation: "Enable Rules Model Run Analysis" Checkbox.</t>
  </si>
  <si>
    <t>rwSettings enhancement: apply 'enum' combo box changes immediately</t>
  </si>
  <si>
    <t>… this enhancement fixed Gnats 5476.</t>
  </si>
  <si>
    <t>Plot Page Symbolic Time Range, and Change to config state</t>
  </si>
  <si>
    <t>… mechanism: Design and Discussions</t>
  </si>
  <si>
    <t>SCT: Automatic RPL slot evaluation on other series slot changes</t>
  </si>
  <si>
    <t>Custom Summary Rows: Hiding Individual Cells</t>
  </si>
  <si>
    <t>Fix to rwScript rwSetting seriaization problem caused by this new development</t>
  </si>
  <si>
    <t>Project assessment, analysis of time spent</t>
  </si>
  <si>
    <t>USACE-ABQ, 7. [Data Object] Table Slot Operations</t>
  </si>
  <si>
    <t>Several avail col ops were not being shown (e.g. Insert Column) [5578]</t>
  </si>
  <si>
    <t>Reorder table slot columns</t>
  </si>
  <si>
    <t>Payment system: item configuration</t>
  </si>
  <si>
    <t>Software Team Meetings (1-26)</t>
  </si>
  <si>
    <t>Dec 2014 Accomplishments Report</t>
  </si>
  <si>
    <t>Dec 2014 Activity Report</t>
  </si>
  <si>
    <t>DEPA submission ("no conflict reported")</t>
  </si>
  <si>
    <t>Release 6.6.1 support</t>
  </si>
  <si>
    <t>Sponsor Meeting Preparation</t>
  </si>
  <si>
    <t>vacation</t>
  </si>
  <si>
    <t>Grand Total (for 19 work days)</t>
  </si>
  <si>
    <t>Phil Weinstein, January  2015 Activity Report, edit 02-02-2014 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</si>
</sst>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 Unicode MS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2" fontId="0" fillId="0" borderId="0" xfId="0" applyNumberFormat="1"/>
    <xf numFmtId="0" fontId="1" fillId="0" borderId="0" xfId="0" applyFont="1" applyAlignment="1">
      <alignment vertical="center"/>
    </xf>
    <xf numFmtId="2" fontId="0" fillId="0" borderId="0" xfId="0" applyNumberFormat="1"/>
    <xf numFmtId="2" fontId="0" fillId="0" borderId="0" xfId="0" applyNumberFormat="1"/>
    <xf numFmtId="2" fontId="0" fillId="0" borderId="0" xfId="0" applyNumberFormat="1"/>
    <xf numFmtId="2" fontId="0" fillId="0" borderId="0" xfId="0" applyNumberFormat="1"/>
    <xf numFmtId="2" fontId="0" fillId="0" borderId="0" xfId="0" applyNumberFormat="1"/>
    <xf numFmtId="0" fontId="0" fillId="0" borderId="0" xfId="0" applyFont="1" applyAlignment="1">
      <alignment vertical="center"/>
    </xf>
    <xf numFmtId="0" fontId="0" fillId="0" borderId="0" xfId="0" applyFont="1"/>
    <xf numFmtId="2" fontId="0" fillId="0" borderId="0" xfId="0" applyNumberFormat="1"/>
    <xf numFmtId="2" fontId="0" fillId="0" borderId="0" xfId="0" applyNumberFormat="1"/>
    <xf numFmtId="2" fontId="0" fillId="0" borderId="0" xfId="0" applyNumberFormat="1"/>
    <xf numFmtId="2" fontId="0" fillId="0" borderId="0" xfId="0" applyNumberFormat="1"/>
    <xf numFmtId="2" fontId="0" fillId="0" borderId="0" xfId="0" applyNumberFormat="1"/>
    <xf numFmtId="2" fontId="0" fillId="0" borderId="0" xfId="0" applyNumberFormat="1"/>
    <xf numFmtId="2" fontId="0" fillId="0" borderId="0" xfId="0" applyNumberForma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4"/>
  <sheetViews>
    <sheetView tabSelected="1" workbookViewId="0">
      <selection sqref="A1:C1"/>
    </sheetView>
  </sheetViews>
  <sheetFormatPr defaultRowHeight="15" x14ac:dyDescent="0.25"/>
  <cols>
    <col min="1" max="1" width="15.28515625" style="1" customWidth="1"/>
    <col min="2" max="2" width="9.7109375" style="1" customWidth="1"/>
    <col min="3" max="3" width="108.28515625" customWidth="1"/>
    <col min="4" max="4" width="9.42578125" customWidth="1"/>
  </cols>
  <sheetData>
    <row r="1" spans="1:3" x14ac:dyDescent="0.25">
      <c r="A1" s="16" t="s">
        <v>44</v>
      </c>
      <c r="B1" s="16"/>
      <c r="C1" s="16"/>
    </row>
    <row r="3" spans="1:3" x14ac:dyDescent="0.25">
      <c r="A3" s="15" t="s">
        <v>0</v>
      </c>
      <c r="B3" s="15"/>
      <c r="C3" s="15"/>
    </row>
    <row r="4" spans="1:3" x14ac:dyDescent="0.25">
      <c r="A4" s="13"/>
      <c r="B4" s="13">
        <v>31.5</v>
      </c>
      <c r="C4" s="13" t="s">
        <v>15</v>
      </c>
    </row>
    <row r="5" spans="1:3" x14ac:dyDescent="0.25">
      <c r="A5" s="14"/>
      <c r="B5" s="14">
        <v>2.5</v>
      </c>
      <c r="C5" s="14" t="s">
        <v>16</v>
      </c>
    </row>
    <row r="6" spans="1:3" x14ac:dyDescent="0.25">
      <c r="A6" s="14"/>
      <c r="B6" s="14">
        <v>1.25</v>
      </c>
      <c r="C6" s="14" t="s">
        <v>17</v>
      </c>
    </row>
    <row r="7" spans="1:3" x14ac:dyDescent="0.25">
      <c r="A7" s="14"/>
      <c r="B7" s="14">
        <v>2</v>
      </c>
      <c r="C7" s="14" t="s">
        <v>18</v>
      </c>
    </row>
    <row r="8" spans="1:3" x14ac:dyDescent="0.25">
      <c r="A8" s="14"/>
      <c r="B8" s="14">
        <v>4</v>
      </c>
      <c r="C8" s="14" t="s">
        <v>19</v>
      </c>
    </row>
    <row r="9" spans="1:3" x14ac:dyDescent="0.25">
      <c r="A9" s="14"/>
      <c r="B9" s="14">
        <v>5</v>
      </c>
      <c r="C9" s="14" t="s">
        <v>20</v>
      </c>
    </row>
    <row r="10" spans="1:3" x14ac:dyDescent="0.25">
      <c r="A10" s="10"/>
      <c r="B10" s="10">
        <v>11.75</v>
      </c>
      <c r="C10" s="10" t="s">
        <v>21</v>
      </c>
    </row>
    <row r="11" spans="1:3" x14ac:dyDescent="0.25">
      <c r="A11" s="1">
        <f>B11</f>
        <v>58</v>
      </c>
      <c r="B11" s="1">
        <f>SUM(B4:B10)</f>
        <v>58</v>
      </c>
      <c r="C11" s="9" t="s">
        <v>1</v>
      </c>
    </row>
    <row r="12" spans="1:3" x14ac:dyDescent="0.25">
      <c r="A12" s="14"/>
      <c r="B12" s="14"/>
      <c r="C12" s="9"/>
    </row>
    <row r="13" spans="1:3" x14ac:dyDescent="0.25">
      <c r="A13" s="14" t="s">
        <v>22</v>
      </c>
      <c r="B13" s="14"/>
      <c r="C13" s="9"/>
    </row>
    <row r="14" spans="1:3" x14ac:dyDescent="0.25">
      <c r="A14" s="14"/>
      <c r="B14" s="14">
        <v>5.5</v>
      </c>
      <c r="C14" s="9" t="s">
        <v>23</v>
      </c>
    </row>
    <row r="15" spans="1:3" x14ac:dyDescent="0.25">
      <c r="A15" s="14">
        <f>B15</f>
        <v>5.5</v>
      </c>
      <c r="B15" s="14">
        <f>SUM(B14)</f>
        <v>5.5</v>
      </c>
      <c r="C15" s="9" t="s">
        <v>1</v>
      </c>
    </row>
    <row r="16" spans="1:3" x14ac:dyDescent="0.25">
      <c r="A16" s="6"/>
      <c r="B16" s="6"/>
    </row>
    <row r="17" spans="1:3" x14ac:dyDescent="0.25">
      <c r="A17" s="15" t="s">
        <v>6</v>
      </c>
      <c r="B17" s="15"/>
      <c r="C17" s="15"/>
    </row>
    <row r="18" spans="1:3" x14ac:dyDescent="0.25">
      <c r="A18" s="14"/>
      <c r="B18" s="14">
        <v>5.5</v>
      </c>
      <c r="C18" s="14" t="s">
        <v>24</v>
      </c>
    </row>
    <row r="19" spans="1:3" x14ac:dyDescent="0.25">
      <c r="A19" s="14"/>
      <c r="B19" s="14"/>
      <c r="C19" s="14" t="s">
        <v>25</v>
      </c>
    </row>
    <row r="20" spans="1:3" x14ac:dyDescent="0.25">
      <c r="A20" s="14"/>
      <c r="B20" s="14">
        <v>14</v>
      </c>
      <c r="C20" s="14" t="s">
        <v>26</v>
      </c>
    </row>
    <row r="21" spans="1:3" x14ac:dyDescent="0.25">
      <c r="A21" s="14"/>
      <c r="B21" s="14"/>
      <c r="C21" s="14" t="s">
        <v>27</v>
      </c>
    </row>
    <row r="22" spans="1:3" x14ac:dyDescent="0.25">
      <c r="A22" s="1">
        <f>B22</f>
        <v>19.5</v>
      </c>
      <c r="B22" s="1">
        <f>SUM(B18:B21)</f>
        <v>19.5</v>
      </c>
      <c r="C22" t="s">
        <v>3</v>
      </c>
    </row>
    <row r="24" spans="1:3" x14ac:dyDescent="0.25">
      <c r="A24" s="15" t="s">
        <v>2</v>
      </c>
      <c r="B24" s="15"/>
      <c r="C24" s="15"/>
    </row>
    <row r="25" spans="1:3" x14ac:dyDescent="0.25">
      <c r="A25" s="10"/>
      <c r="B25" s="10" t="s">
        <v>14</v>
      </c>
      <c r="C25" s="8"/>
    </row>
    <row r="26" spans="1:3" x14ac:dyDescent="0.25">
      <c r="A26" s="14"/>
      <c r="B26" s="14">
        <v>28.75</v>
      </c>
      <c r="C26" s="8" t="s">
        <v>28</v>
      </c>
    </row>
    <row r="27" spans="1:3" x14ac:dyDescent="0.25">
      <c r="A27" s="10"/>
      <c r="B27" s="10">
        <v>19.25</v>
      </c>
      <c r="C27" s="8" t="s">
        <v>29</v>
      </c>
    </row>
    <row r="28" spans="1:3" x14ac:dyDescent="0.25">
      <c r="A28" s="11"/>
      <c r="B28" s="11"/>
      <c r="C28" s="8"/>
    </row>
    <row r="29" spans="1:3" x14ac:dyDescent="0.25">
      <c r="A29" s="5"/>
      <c r="B29" s="5" t="s">
        <v>13</v>
      </c>
      <c r="C29" s="5"/>
    </row>
    <row r="30" spans="1:3" x14ac:dyDescent="0.25">
      <c r="A30" s="7"/>
      <c r="B30" s="7">
        <v>4</v>
      </c>
      <c r="C30" s="8" t="s">
        <v>30</v>
      </c>
    </row>
    <row r="31" spans="1:3" x14ac:dyDescent="0.25">
      <c r="A31" s="13"/>
      <c r="B31" s="13">
        <v>0.5</v>
      </c>
      <c r="C31" s="8" t="s">
        <v>31</v>
      </c>
    </row>
    <row r="32" spans="1:3" x14ac:dyDescent="0.25">
      <c r="A32" s="13"/>
      <c r="B32" s="13"/>
      <c r="C32" s="8"/>
    </row>
    <row r="33" spans="1:3" x14ac:dyDescent="0.25">
      <c r="A33" s="12"/>
      <c r="B33" s="12" t="s">
        <v>32</v>
      </c>
      <c r="C33" s="8"/>
    </row>
    <row r="34" spans="1:3" x14ac:dyDescent="0.25">
      <c r="A34" s="14"/>
      <c r="B34" s="14">
        <v>7</v>
      </c>
      <c r="C34" s="8" t="s">
        <v>33</v>
      </c>
    </row>
    <row r="35" spans="1:3" x14ac:dyDescent="0.25">
      <c r="A35" s="14"/>
      <c r="B35" s="14">
        <v>13</v>
      </c>
      <c r="C35" s="8" t="s">
        <v>34</v>
      </c>
    </row>
    <row r="36" spans="1:3" x14ac:dyDescent="0.25">
      <c r="A36" s="11"/>
      <c r="B36" s="11"/>
      <c r="C36" s="8"/>
    </row>
    <row r="37" spans="1:3" x14ac:dyDescent="0.25">
      <c r="A37" s="1">
        <f>B37</f>
        <v>72.5</v>
      </c>
      <c r="B37" s="1">
        <f>SUM(B25:B36)</f>
        <v>72.5</v>
      </c>
      <c r="C37" t="s">
        <v>12</v>
      </c>
    </row>
    <row r="39" spans="1:3" x14ac:dyDescent="0.25">
      <c r="A39" s="3" t="s">
        <v>9</v>
      </c>
      <c r="B39" s="3"/>
    </row>
    <row r="40" spans="1:3" x14ac:dyDescent="0.25">
      <c r="A40" s="4">
        <v>0</v>
      </c>
      <c r="B40" s="4">
        <v>0</v>
      </c>
    </row>
    <row r="41" spans="1:3" x14ac:dyDescent="0.25">
      <c r="A41" s="4"/>
      <c r="B41" s="4"/>
    </row>
    <row r="42" spans="1:3" x14ac:dyDescent="0.25">
      <c r="A42" s="3" t="s">
        <v>10</v>
      </c>
      <c r="B42" s="3"/>
    </row>
    <row r="43" spans="1:3" x14ac:dyDescent="0.25">
      <c r="A43" s="3">
        <f>B43</f>
        <v>0</v>
      </c>
      <c r="B43" s="3">
        <v>0</v>
      </c>
    </row>
    <row r="45" spans="1:3" x14ac:dyDescent="0.25">
      <c r="A45" s="15" t="s">
        <v>7</v>
      </c>
      <c r="B45" s="15"/>
      <c r="C45" s="15"/>
    </row>
    <row r="46" spans="1:3" x14ac:dyDescent="0.25">
      <c r="B46" s="15" t="s">
        <v>8</v>
      </c>
      <c r="C46" s="15"/>
    </row>
    <row r="47" spans="1:3" x14ac:dyDescent="0.25">
      <c r="B47" s="1">
        <v>0.5</v>
      </c>
      <c r="C47" t="s">
        <v>35</v>
      </c>
    </row>
    <row r="48" spans="1:3" x14ac:dyDescent="0.25">
      <c r="A48" s="1">
        <f>B48</f>
        <v>0.5</v>
      </c>
      <c r="B48" s="1">
        <f>SUM(B47:B47)</f>
        <v>0.5</v>
      </c>
      <c r="C48" t="s">
        <v>3</v>
      </c>
    </row>
    <row r="50" spans="1:3" x14ac:dyDescent="0.25">
      <c r="A50" s="1" t="s">
        <v>5</v>
      </c>
    </row>
    <row r="51" spans="1:3" x14ac:dyDescent="0.25">
      <c r="B51" s="1">
        <v>1.75</v>
      </c>
      <c r="C51" t="s">
        <v>36</v>
      </c>
    </row>
    <row r="52" spans="1:3" x14ac:dyDescent="0.25">
      <c r="A52" s="11"/>
      <c r="B52" s="11">
        <v>1</v>
      </c>
      <c r="C52" t="s">
        <v>38</v>
      </c>
    </row>
    <row r="53" spans="1:3" x14ac:dyDescent="0.25">
      <c r="A53" s="6"/>
      <c r="B53" s="6">
        <v>1</v>
      </c>
      <c r="C53" s="2" t="s">
        <v>37</v>
      </c>
    </row>
    <row r="54" spans="1:3" x14ac:dyDescent="0.25">
      <c r="A54" s="14"/>
      <c r="B54" s="14">
        <v>0.25</v>
      </c>
      <c r="C54" s="2" t="s">
        <v>39</v>
      </c>
    </row>
    <row r="55" spans="1:3" x14ac:dyDescent="0.25">
      <c r="A55" s="5"/>
      <c r="B55" s="5">
        <v>0.5</v>
      </c>
      <c r="C55" t="s">
        <v>11</v>
      </c>
    </row>
    <row r="56" spans="1:3" x14ac:dyDescent="0.25">
      <c r="A56" s="6"/>
      <c r="B56" s="6">
        <v>1</v>
      </c>
      <c r="C56" t="s">
        <v>40</v>
      </c>
    </row>
    <row r="57" spans="1:3" x14ac:dyDescent="0.25">
      <c r="A57" s="6"/>
      <c r="B57" s="6">
        <v>1.5</v>
      </c>
      <c r="C57" t="s">
        <v>41</v>
      </c>
    </row>
    <row r="58" spans="1:3" x14ac:dyDescent="0.25">
      <c r="A58" s="1">
        <f>B58</f>
        <v>7</v>
      </c>
      <c r="B58" s="1">
        <f>SUM(B51:B57)</f>
        <v>7</v>
      </c>
      <c r="C58" t="s">
        <v>3</v>
      </c>
    </row>
    <row r="60" spans="1:3" x14ac:dyDescent="0.25">
      <c r="A60" s="1" t="s">
        <v>4</v>
      </c>
    </row>
    <row r="61" spans="1:3" x14ac:dyDescent="0.25">
      <c r="B61" s="1">
        <v>0</v>
      </c>
      <c r="C61" s="1" t="s">
        <v>42</v>
      </c>
    </row>
    <row r="62" spans="1:3" x14ac:dyDescent="0.25">
      <c r="A62" s="1">
        <f>B62</f>
        <v>0</v>
      </c>
      <c r="B62" s="1">
        <f>SUM(B61:B61)</f>
        <v>0</v>
      </c>
      <c r="C62" s="1" t="s">
        <v>3</v>
      </c>
    </row>
    <row r="64" spans="1:3" x14ac:dyDescent="0.25">
      <c r="A64" s="1">
        <f>SUM(A2:A63)</f>
        <v>163</v>
      </c>
      <c r="C64" t="s">
        <v>43</v>
      </c>
    </row>
  </sheetData>
  <mergeCells count="6">
    <mergeCell ref="A45:C45"/>
    <mergeCell ref="B46:C46"/>
    <mergeCell ref="A1:C1"/>
    <mergeCell ref="A3:C3"/>
    <mergeCell ref="A17:C17"/>
    <mergeCell ref="A24:C24"/>
  </mergeCells>
  <pageMargins left="0.7" right="0.7" top="0.75" bottom="0.75" header="0.3" footer="0.3"/>
  <pageSetup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Edith A Zagona</dc:creator>
  <cp:lastModifiedBy>Philip J Weinstein</cp:lastModifiedBy>
  <cp:lastPrinted>2015-02-03T01:20:50Z</cp:lastPrinted>
  <dcterms:created xsi:type="dcterms:W3CDTF">2014-01-27T19:13:12Z</dcterms:created>
  <dcterms:modified xsi:type="dcterms:W3CDTF">2015-02-03T01:21:18Z</dcterms:modified>
</cp:coreProperties>
</file>