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4" i="1" l="1"/>
  <c r="B23" i="1" l="1"/>
  <c r="B18" i="1"/>
  <c r="A60" i="1" l="1"/>
  <c r="B13" i="1" l="1"/>
  <c r="A13" i="1" s="1"/>
  <c r="B78" i="1" l="1"/>
  <c r="A78" i="1" s="1"/>
  <c r="B83" i="1"/>
  <c r="A83" i="1" s="1"/>
  <c r="B65" i="1"/>
  <c r="A65" i="1" s="1"/>
  <c r="A23" i="1" l="1"/>
  <c r="A54" i="1"/>
  <c r="A85" i="1" l="1"/>
</calcChain>
</file>

<file path=xl/sharedStrings.xml><?xml version="1.0" encoding="utf-8"?>
<sst xmlns="http://schemas.openxmlformats.org/spreadsheetml/2006/main" count="68" uniqueCount="64">
  <si>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</si>
  <si>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</si>
  <si>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</si>
  <si>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</si>
  <si>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</si>
  <si>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</si>
  <si>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</si>
  <si>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</si>
  <si>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</si>
  <si>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</si>
  <si>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Online payment system item configuration</t>
  </si>
  <si>
    <t>User Support</t>
  </si>
  <si>
    <t>Professional Activities</t>
  </si>
  <si>
    <t>General Task Review</t>
  </si>
  <si>
    <t>Development System Maintenance</t>
  </si>
  <si>
    <t>Grand Total (for 21 work days)</t>
  </si>
  <si>
    <t>Other Maintenance Work</t>
  </si>
  <si>
    <t>Support Tool analysis (Java application on Maelstrom).</t>
  </si>
  <si>
    <t>BOR IDIQ 11 -- LC Usability Enhancements</t>
  </si>
  <si>
    <t>Object Attributes analysis and design</t>
  </si>
  <si>
    <t>vacation  (6 days)</t>
  </si>
  <si>
    <t>Phil Weinstein, July  2014 Activity Report, edit 8-1-2014 (a)</t>
  </si>
  <si>
    <t>5519 CLOSED -- TableSeries Slot Dlg: selection stats not working</t>
  </si>
  <si>
    <t>5495 Followup: Plot Periodic Slot Dlg: Remove Time Range settings</t>
  </si>
  <si>
    <t>5510: Crash modifying a plot page config via the output manager</t>
  </si>
  <si>
    <t>5513: SCT: "Interpolate Between Inputs" wasn't always working.</t>
  </si>
  <si>
    <t>5522: Empty user Subbasins were dropped on model load.</t>
  </si>
  <si>
    <t>General Bug Research</t>
  </si>
  <si>
    <t>5517: Can't import Table Slot exported with new DMI export meta-data</t>
  </si>
  <si>
    <t>… See last item (#7): http://cadswes2.colorado.edu/~philw/2013/Opt/LimitTableCheck/Bake1.html</t>
  </si>
  <si>
    <t>… Note: 5517 could potentially be reported as TVA 6 followup (Dec/Jan): Assist Migration to PMF model</t>
  </si>
  <si>
    <t>RiverWare 6.5 Release documentation support</t>
  </si>
  <si>
    <t>FIX: Diagnostics filter statistics visibility bug.</t>
  </si>
  <si>
    <t>Diag Context "Open" Operation: more specific item-type description</t>
  </si>
  <si>
    <t>BOR Truckee</t>
  </si>
  <si>
    <t>Analysis and Project Management</t>
  </si>
  <si>
    <t>SCT: Show Slot Descriptions in, and from the SCT</t>
  </si>
  <si>
    <t>… http://cadswes2.colorado.edu/~philw/2014/BorTruckee/ShowSlotDesc/project.html</t>
  </si>
  <si>
    <t>Plot Print Preview and Margin Settings</t>
  </si>
  <si>
    <t>... http://cadswes2.colorado.edu/~philw/2014/PlotPrintPreview/project.html</t>
  </si>
  <si>
    <t>FIX to Printing Plots: User Configurable Headers and Footers.</t>
  </si>
  <si>
    <t>Teacup diagram and Output Visualization</t>
  </si>
  <si>
    <t>… http://cadswes2.colorado.edu/~philw/2014/TeaCup/project.html</t>
  </si>
  <si>
    <t>BPA Adapter Release 1</t>
  </si>
  <si>
    <t>Ctrl/Exec Output DMI option: Limit Output to Run Range</t>
  </si>
  <si>
    <t xml:space="preserve"> TVA [#9] Minor SCT Enhancements</t>
  </si>
  <si>
    <t>… http://cadswes2.colorado.edu/~philw/2014/TVA/July/project.html</t>
  </si>
  <si>
    <t>Webinar Meeting (7-16), Analysis and Project Management</t>
  </si>
  <si>
    <t>SCT "Enter Navigation" Change for Horizontal Time Views</t>
  </si>
  <si>
    <t>SCT Import Paste Enhancements and Fixes</t>
  </si>
  <si>
    <t>Entered value didn't set Input flag if new value matches old [5521]</t>
  </si>
  <si>
    <t>Navigate Open SCTs to Diagnostic Message Context Slot and Timestep.</t>
  </si>
  <si>
    <t>TVA [#11] New expression slots and triggers</t>
  </si>
  <si>
    <t>SCT: Expression Slot Update Trigger, design and estimate</t>
  </si>
  <si>
    <t>… http://cadswes2.colorado.edu/~philw/2014/TVA/FEWS/SctExprSlotUpdateTrig.html</t>
  </si>
  <si>
    <t>Software Team Meetings and discussions (7-2, 7-8, 7-14, 7-21, 7-28)</t>
  </si>
  <si>
    <t>June 2014 Activity Report</t>
  </si>
  <si>
    <t>June 2014 Accomplishments Report</t>
  </si>
  <si>
    <t>June 2014 Maintenance Report Compilation</t>
  </si>
  <si>
    <t>Annual Review, preparation and meeting</t>
  </si>
  <si>
    <t>Attended Rebecca Smith's defense (7-11)</t>
  </si>
  <si>
    <t>GIT system maintenance</t>
  </si>
  <si>
    <t>Office organization</t>
  </si>
  <si>
    <t>total (Funded Development Tasks)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</si>
</sst>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/>
    <xf numFmtId="0" fontId="0" fillId="0" borderId="0" xfId="0" applyFont="1" applyAlignment="1">
      <alignment vertical="center"/>
    </xf>
    <xf numFmtId="0" fontId="2" fillId="0" borderId="0" xfId="1" applyAlignment="1">
      <alignment vertical="center"/>
    </xf>
    <xf numFmtId="2" fontId="2" fillId="0" borderId="0" xfId="1" applyNumberFormat="1"/>
    <xf numFmtId="0" fontId="2" fillId="0" borderId="0" xfId="1" applyFont="1" applyAlignment="1">
      <alignment vertical="center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dswes2.colorado.edu/~philw/2014/TeaCup/project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swes2.colorado.edu/~philw/2014/PlotPrintPreview/project.html" TargetMode="External"/><Relationship Id="rId1" Type="http://schemas.openxmlformats.org/officeDocument/2006/relationships/hyperlink" Target="http://cadswes2.colorado.edu/~philw/2014/BorTruckee/ShowSlotDesc/project.html" TargetMode="External"/><Relationship Id="rId6" Type="http://schemas.openxmlformats.org/officeDocument/2006/relationships/hyperlink" Target="http://cadswes2.colorado.edu/~philw/2014/TVA/FEWS/SctExprSlotUpdateTrig.html" TargetMode="External"/><Relationship Id="rId5" Type="http://schemas.openxmlformats.org/officeDocument/2006/relationships/hyperlink" Target="http://cadswes2.colorado.edu/~philw/2014/TVA/July/project.html" TargetMode="External"/><Relationship Id="rId4" Type="http://schemas.openxmlformats.org/officeDocument/2006/relationships/hyperlink" Target="http://cadswes2.colorado.edu/~philw/2013/Opt/LimitTableCheck/Bake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tabSelected="1" topLeftCell="A14" workbookViewId="0">
      <selection activeCell="C55" sqref="C55"/>
    </sheetView>
  </sheetViews>
  <sheetFormatPr defaultRowHeight="15" x14ac:dyDescent="0.25"/>
  <cols>
    <col min="1" max="1" width="13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2" t="s">
        <v>21</v>
      </c>
      <c r="B1" s="12"/>
      <c r="C1" s="12"/>
    </row>
    <row r="3" spans="1:3" x14ac:dyDescent="0.25">
      <c r="A3" s="11" t="s">
        <v>0</v>
      </c>
      <c r="B3" s="11"/>
      <c r="C3" s="11"/>
    </row>
    <row r="4" spans="1:3" x14ac:dyDescent="0.25">
      <c r="B4" s="8">
        <v>1</v>
      </c>
      <c r="C4" s="8" t="s">
        <v>22</v>
      </c>
    </row>
    <row r="5" spans="1:3" x14ac:dyDescent="0.25">
      <c r="A5" s="5"/>
      <c r="B5" s="5">
        <v>1.5</v>
      </c>
      <c r="C5" s="13" t="s">
        <v>23</v>
      </c>
    </row>
    <row r="6" spans="1:3" x14ac:dyDescent="0.25">
      <c r="A6" s="6"/>
      <c r="B6" s="6">
        <v>2.5</v>
      </c>
      <c r="C6" s="13" t="s">
        <v>24</v>
      </c>
    </row>
    <row r="7" spans="1:3" x14ac:dyDescent="0.25">
      <c r="A7" s="5"/>
      <c r="B7" s="5">
        <v>3.75</v>
      </c>
      <c r="C7" s="13" t="s">
        <v>25</v>
      </c>
    </row>
    <row r="8" spans="1:3" x14ac:dyDescent="0.25">
      <c r="A8" s="6"/>
      <c r="B8" s="6">
        <v>7.25</v>
      </c>
      <c r="C8" s="13" t="s">
        <v>28</v>
      </c>
    </row>
    <row r="9" spans="1:3" x14ac:dyDescent="0.25">
      <c r="A9" s="9"/>
      <c r="B9" s="9"/>
      <c r="C9" s="16" t="s">
        <v>30</v>
      </c>
    </row>
    <row r="10" spans="1:3" x14ac:dyDescent="0.25">
      <c r="A10" s="9"/>
      <c r="B10" s="9"/>
      <c r="C10" s="13" t="s">
        <v>29</v>
      </c>
    </row>
    <row r="11" spans="1:3" x14ac:dyDescent="0.25">
      <c r="A11" s="6"/>
      <c r="B11" s="6">
        <v>1</v>
      </c>
      <c r="C11" s="13" t="s">
        <v>26</v>
      </c>
    </row>
    <row r="12" spans="1:3" x14ac:dyDescent="0.25">
      <c r="A12" s="6"/>
      <c r="B12" s="6">
        <v>1</v>
      </c>
      <c r="C12" s="13" t="s">
        <v>27</v>
      </c>
    </row>
    <row r="13" spans="1:3" x14ac:dyDescent="0.25">
      <c r="A13" s="1">
        <f>B13</f>
        <v>18</v>
      </c>
      <c r="B13" s="1">
        <f>SUM(B4:B12)</f>
        <v>18</v>
      </c>
      <c r="C13" s="17" t="s">
        <v>1</v>
      </c>
    </row>
    <row r="14" spans="1:3" x14ac:dyDescent="0.25">
      <c r="A14" s="7"/>
      <c r="B14" s="7"/>
    </row>
    <row r="15" spans="1:3" x14ac:dyDescent="0.25">
      <c r="A15" s="7" t="s">
        <v>16</v>
      </c>
      <c r="B15" s="7"/>
    </row>
    <row r="16" spans="1:3" x14ac:dyDescent="0.25">
      <c r="A16" s="7"/>
      <c r="B16" s="7">
        <v>2.5</v>
      </c>
      <c r="C16" t="s">
        <v>31</v>
      </c>
    </row>
    <row r="17" spans="1:3" x14ac:dyDescent="0.25">
      <c r="A17" s="7"/>
      <c r="B17" s="7">
        <v>0.5</v>
      </c>
      <c r="C17" t="s">
        <v>17</v>
      </c>
    </row>
    <row r="18" spans="1:3" x14ac:dyDescent="0.25">
      <c r="A18" s="7">
        <v>3</v>
      </c>
      <c r="B18" s="7">
        <f>SUM(B16:B17)</f>
        <v>3</v>
      </c>
      <c r="C18" t="s">
        <v>3</v>
      </c>
    </row>
    <row r="20" spans="1:3" x14ac:dyDescent="0.25">
      <c r="A20" s="11" t="s">
        <v>7</v>
      </c>
      <c r="B20" s="11"/>
      <c r="C20" s="11"/>
    </row>
    <row r="21" spans="1:3" x14ac:dyDescent="0.25">
      <c r="A21" s="6"/>
      <c r="B21" s="6">
        <v>1.25</v>
      </c>
      <c r="C21" s="6" t="s">
        <v>32</v>
      </c>
    </row>
    <row r="22" spans="1:3" x14ac:dyDescent="0.25">
      <c r="B22" s="1">
        <v>1</v>
      </c>
      <c r="C22" t="s">
        <v>33</v>
      </c>
    </row>
    <row r="23" spans="1:3" x14ac:dyDescent="0.25">
      <c r="A23" s="1">
        <f>B23</f>
        <v>2.25</v>
      </c>
      <c r="B23" s="1">
        <f>SUM(B21:B22)</f>
        <v>2.25</v>
      </c>
      <c r="C23" t="s">
        <v>3</v>
      </c>
    </row>
    <row r="25" spans="1:3" x14ac:dyDescent="0.25">
      <c r="A25" s="11" t="s">
        <v>2</v>
      </c>
      <c r="B25" s="11"/>
      <c r="C25" s="11"/>
    </row>
    <row r="26" spans="1:3" x14ac:dyDescent="0.25">
      <c r="A26" s="6"/>
      <c r="B26" s="6" t="s">
        <v>34</v>
      </c>
      <c r="C26" s="6"/>
    </row>
    <row r="27" spans="1:3" x14ac:dyDescent="0.25">
      <c r="A27" s="9"/>
      <c r="B27" s="9">
        <v>7.5</v>
      </c>
      <c r="C27" s="8" t="s">
        <v>35</v>
      </c>
    </row>
    <row r="28" spans="1:3" x14ac:dyDescent="0.25">
      <c r="A28" s="9"/>
      <c r="B28" s="9">
        <v>18.25</v>
      </c>
      <c r="C28" s="14" t="s">
        <v>36</v>
      </c>
    </row>
    <row r="29" spans="1:3" x14ac:dyDescent="0.25">
      <c r="A29" s="9"/>
      <c r="B29" s="9"/>
      <c r="C29" s="8" t="s">
        <v>37</v>
      </c>
    </row>
    <row r="30" spans="1:3" x14ac:dyDescent="0.25">
      <c r="A30" s="9"/>
      <c r="B30" s="9">
        <v>27.75</v>
      </c>
      <c r="C30" s="15" t="s">
        <v>38</v>
      </c>
    </row>
    <row r="31" spans="1:3" x14ac:dyDescent="0.25">
      <c r="A31" s="9"/>
      <c r="B31" s="9"/>
      <c r="C31" s="8" t="s">
        <v>39</v>
      </c>
    </row>
    <row r="32" spans="1:3" x14ac:dyDescent="0.25">
      <c r="A32" s="9"/>
      <c r="B32" s="9">
        <v>2</v>
      </c>
      <c r="C32" s="8" t="s">
        <v>40</v>
      </c>
    </row>
    <row r="33" spans="1:3" x14ac:dyDescent="0.25">
      <c r="A33" s="9"/>
      <c r="B33" s="9">
        <v>17</v>
      </c>
      <c r="C33" s="15" t="s">
        <v>41</v>
      </c>
    </row>
    <row r="34" spans="1:3" x14ac:dyDescent="0.25">
      <c r="A34" s="6"/>
      <c r="B34" s="6"/>
      <c r="C34" s="13" t="s">
        <v>42</v>
      </c>
    </row>
    <row r="35" spans="1:3" x14ac:dyDescent="0.25">
      <c r="A35" s="9"/>
      <c r="B35" s="9"/>
      <c r="C35" s="2"/>
    </row>
    <row r="36" spans="1:3" x14ac:dyDescent="0.25">
      <c r="A36" s="3"/>
      <c r="B36" s="3" t="s">
        <v>18</v>
      </c>
      <c r="C36" s="3"/>
    </row>
    <row r="37" spans="1:3" x14ac:dyDescent="0.25">
      <c r="A37" s="4"/>
      <c r="B37" s="4">
        <v>8.5</v>
      </c>
      <c r="C37" s="4" t="s">
        <v>19</v>
      </c>
    </row>
    <row r="38" spans="1:3" x14ac:dyDescent="0.25">
      <c r="A38" s="9"/>
      <c r="B38" s="9"/>
      <c r="C38" s="9"/>
    </row>
    <row r="39" spans="1:3" x14ac:dyDescent="0.25">
      <c r="A39" s="9"/>
      <c r="B39" s="9" t="s">
        <v>43</v>
      </c>
      <c r="C39" s="9"/>
    </row>
    <row r="40" spans="1:3" x14ac:dyDescent="0.25">
      <c r="A40" s="9"/>
      <c r="B40" s="9">
        <v>17.5</v>
      </c>
      <c r="C40" s="9" t="s">
        <v>44</v>
      </c>
    </row>
    <row r="41" spans="1:3" x14ac:dyDescent="0.25">
      <c r="A41" s="9"/>
      <c r="B41" s="9"/>
      <c r="C41" s="9"/>
    </row>
    <row r="42" spans="1:3" x14ac:dyDescent="0.25">
      <c r="A42" s="3"/>
      <c r="B42" s="15" t="s">
        <v>45</v>
      </c>
      <c r="C42" s="3"/>
    </row>
    <row r="43" spans="1:3" x14ac:dyDescent="0.25">
      <c r="A43" s="9"/>
      <c r="B43" s="9" t="s">
        <v>46</v>
      </c>
      <c r="C43" s="9"/>
    </row>
    <row r="44" spans="1:3" x14ac:dyDescent="0.25">
      <c r="A44" s="4"/>
      <c r="B44" s="4">
        <v>8.75</v>
      </c>
      <c r="C44" s="4" t="s">
        <v>47</v>
      </c>
    </row>
    <row r="45" spans="1:3" x14ac:dyDescent="0.25">
      <c r="A45" s="9"/>
      <c r="B45" s="9">
        <v>2.5</v>
      </c>
      <c r="C45" s="9" t="s">
        <v>48</v>
      </c>
    </row>
    <row r="46" spans="1:3" x14ac:dyDescent="0.25">
      <c r="A46" s="9"/>
      <c r="B46" s="9">
        <v>26</v>
      </c>
      <c r="C46" s="9" t="s">
        <v>49</v>
      </c>
    </row>
    <row r="47" spans="1:3" x14ac:dyDescent="0.25">
      <c r="A47" s="9"/>
      <c r="B47" s="9">
        <v>3</v>
      </c>
      <c r="C47" s="9" t="s">
        <v>50</v>
      </c>
    </row>
    <row r="48" spans="1:3" x14ac:dyDescent="0.25">
      <c r="A48" s="9"/>
      <c r="B48" s="9">
        <v>9.75</v>
      </c>
      <c r="C48" s="9" t="s">
        <v>51</v>
      </c>
    </row>
    <row r="49" spans="1:3" x14ac:dyDescent="0.25">
      <c r="A49" s="9"/>
      <c r="B49" s="9"/>
      <c r="C49" s="9"/>
    </row>
    <row r="50" spans="1:3" x14ac:dyDescent="0.25">
      <c r="A50" s="9"/>
      <c r="B50" s="9" t="s">
        <v>52</v>
      </c>
      <c r="C50" s="9"/>
    </row>
    <row r="51" spans="1:3" x14ac:dyDescent="0.25">
      <c r="A51" s="9"/>
      <c r="B51" s="9">
        <v>5</v>
      </c>
      <c r="C51" s="15" t="s">
        <v>53</v>
      </c>
    </row>
    <row r="52" spans="1:3" x14ac:dyDescent="0.25">
      <c r="A52" s="9"/>
      <c r="B52" s="9"/>
      <c r="C52" s="9" t="s">
        <v>54</v>
      </c>
    </row>
    <row r="53" spans="1:3" x14ac:dyDescent="0.25">
      <c r="A53" s="9"/>
      <c r="B53" s="9"/>
      <c r="C53" s="9"/>
    </row>
    <row r="54" spans="1:3" x14ac:dyDescent="0.25">
      <c r="A54" s="1">
        <f>B54</f>
        <v>153.5</v>
      </c>
      <c r="B54" s="1">
        <f>SUM(B27:B53)</f>
        <v>153.5</v>
      </c>
      <c r="C54" t="s">
        <v>63</v>
      </c>
    </row>
    <row r="56" spans="1:3" x14ac:dyDescent="0.25">
      <c r="A56" s="3" t="s">
        <v>11</v>
      </c>
      <c r="B56" s="3"/>
    </row>
    <row r="57" spans="1:3" x14ac:dyDescent="0.25">
      <c r="A57" s="5">
        <v>0</v>
      </c>
      <c r="B57" s="5">
        <v>0</v>
      </c>
    </row>
    <row r="58" spans="1:3" x14ac:dyDescent="0.25">
      <c r="A58" s="5"/>
      <c r="B58" s="5"/>
    </row>
    <row r="59" spans="1:3" x14ac:dyDescent="0.25">
      <c r="A59" s="3" t="s">
        <v>12</v>
      </c>
      <c r="B59" s="3"/>
    </row>
    <row r="60" spans="1:3" x14ac:dyDescent="0.25">
      <c r="A60" s="3">
        <f>B60</f>
        <v>0</v>
      </c>
      <c r="B60" s="3">
        <v>0</v>
      </c>
    </row>
    <row r="62" spans="1:3" x14ac:dyDescent="0.25">
      <c r="A62" s="11" t="s">
        <v>8</v>
      </c>
      <c r="B62" s="11"/>
      <c r="C62" s="11"/>
    </row>
    <row r="63" spans="1:3" x14ac:dyDescent="0.25">
      <c r="B63" s="11" t="s">
        <v>9</v>
      </c>
      <c r="C63" s="11"/>
    </row>
    <row r="64" spans="1:3" x14ac:dyDescent="0.25">
      <c r="B64" s="1">
        <v>0.75</v>
      </c>
      <c r="C64" t="s">
        <v>10</v>
      </c>
    </row>
    <row r="65" spans="1:3" x14ac:dyDescent="0.25">
      <c r="A65" s="1">
        <f>B65</f>
        <v>0.75</v>
      </c>
      <c r="B65" s="1">
        <f>SUM(B64:B64)</f>
        <v>0.75</v>
      </c>
      <c r="C65" t="s">
        <v>3</v>
      </c>
    </row>
    <row r="67" spans="1:3" x14ac:dyDescent="0.25">
      <c r="A67" s="1" t="s">
        <v>6</v>
      </c>
    </row>
    <row r="68" spans="1:3" x14ac:dyDescent="0.25">
      <c r="B68" s="1">
        <v>7.25</v>
      </c>
      <c r="C68" t="s">
        <v>55</v>
      </c>
    </row>
    <row r="69" spans="1:3" x14ac:dyDescent="0.25">
      <c r="B69" s="1">
        <v>1</v>
      </c>
      <c r="C69" t="s">
        <v>56</v>
      </c>
    </row>
    <row r="70" spans="1:3" x14ac:dyDescent="0.25">
      <c r="A70" s="3"/>
      <c r="B70" s="3">
        <v>1.75</v>
      </c>
      <c r="C70" t="s">
        <v>57</v>
      </c>
    </row>
    <row r="71" spans="1:3" x14ac:dyDescent="0.25">
      <c r="A71" s="7"/>
      <c r="B71" s="7">
        <v>1</v>
      </c>
      <c r="C71" s="2" t="s">
        <v>58</v>
      </c>
    </row>
    <row r="72" spans="1:3" x14ac:dyDescent="0.25">
      <c r="A72" s="9"/>
      <c r="B72" s="9">
        <v>3.5</v>
      </c>
      <c r="C72" s="2" t="s">
        <v>59</v>
      </c>
    </row>
    <row r="73" spans="1:3" x14ac:dyDescent="0.25">
      <c r="A73" s="9"/>
      <c r="B73" s="9">
        <v>0.75</v>
      </c>
      <c r="C73" s="2" t="s">
        <v>60</v>
      </c>
    </row>
    <row r="74" spans="1:3" x14ac:dyDescent="0.25">
      <c r="A74" s="6"/>
      <c r="B74" s="6">
        <v>2</v>
      </c>
      <c r="C74" t="s">
        <v>13</v>
      </c>
    </row>
    <row r="75" spans="1:3" x14ac:dyDescent="0.25">
      <c r="A75" s="7"/>
      <c r="B75" s="7">
        <v>0</v>
      </c>
      <c r="C75" t="s">
        <v>14</v>
      </c>
    </row>
    <row r="76" spans="1:3" x14ac:dyDescent="0.25">
      <c r="A76" s="7"/>
      <c r="B76" s="7">
        <v>1</v>
      </c>
      <c r="C76" t="s">
        <v>61</v>
      </c>
    </row>
    <row r="77" spans="1:3" x14ac:dyDescent="0.25">
      <c r="B77" s="1">
        <v>1</v>
      </c>
      <c r="C77" s="10" t="s">
        <v>62</v>
      </c>
    </row>
    <row r="78" spans="1:3" x14ac:dyDescent="0.25">
      <c r="A78" s="1">
        <f>B78</f>
        <v>19.25</v>
      </c>
      <c r="B78" s="1">
        <f>SUM(B68:B77)</f>
        <v>19.25</v>
      </c>
      <c r="C78" t="s">
        <v>3</v>
      </c>
    </row>
    <row r="80" spans="1:3" x14ac:dyDescent="0.25">
      <c r="A80" s="1" t="s">
        <v>4</v>
      </c>
    </row>
    <row r="81" spans="1:3" x14ac:dyDescent="0.25">
      <c r="B81" s="1">
        <v>0</v>
      </c>
      <c r="C81" s="1" t="s">
        <v>20</v>
      </c>
    </row>
    <row r="82" spans="1:3" x14ac:dyDescent="0.25">
      <c r="B82" s="1">
        <v>0</v>
      </c>
      <c r="C82" s="1" t="s">
        <v>5</v>
      </c>
    </row>
    <row r="83" spans="1:3" x14ac:dyDescent="0.25">
      <c r="A83" s="1">
        <f>B83</f>
        <v>0</v>
      </c>
      <c r="B83" s="1">
        <f>SUM(B81:B82)</f>
        <v>0</v>
      </c>
      <c r="C83" s="1" t="s">
        <v>3</v>
      </c>
    </row>
    <row r="85" spans="1:3" x14ac:dyDescent="0.25">
      <c r="A85" s="1">
        <f>SUM(A2:A84)</f>
        <v>196.75</v>
      </c>
      <c r="C85" t="s">
        <v>15</v>
      </c>
    </row>
  </sheetData>
  <mergeCells count="6">
    <mergeCell ref="A62:C62"/>
    <mergeCell ref="B63:C63"/>
    <mergeCell ref="A1:C1"/>
    <mergeCell ref="A3:C3"/>
    <mergeCell ref="A20:C20"/>
    <mergeCell ref="A25:C25"/>
  </mergeCells>
  <hyperlinks>
    <hyperlink ref="C28" r:id="rId1"/>
    <hyperlink ref="C30" r:id="rId2"/>
    <hyperlink ref="C33" r:id="rId3"/>
    <hyperlink ref="C9" r:id="rId4"/>
    <hyperlink ref="B42" r:id="rId5"/>
    <hyperlink ref="C51" r:id="rId6"/>
  </hyperlinks>
  <pageMargins left="0.7" right="0.7" top="0.75" bottom="0.75" header="0.3" footer="0.3"/>
  <pageSetup scale="80" fitToHeight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2014-08-01T20:11:07Z</cp:lastPrinted>
  <dcterms:created xsi:type="dcterms:W3CDTF">2014-01-27T19:13:12Z</dcterms:created>
  <dcterms:modified xsi:type="dcterms:W3CDTF">2014-08-01T20:36:01Z</dcterms:modified>
</cp:coreProperties>
</file>